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20490" windowHeight="7320"/>
  </bookViews>
  <sheets>
    <sheet name="Sommaire" sheetId="1" r:id="rId1"/>
    <sheet name="Figure 8.1" sheetId="2" r:id="rId2"/>
    <sheet name="Figure 8.2" sheetId="4" r:id="rId3"/>
    <sheet name="Figure 8.3" sheetId="3" r:id="rId4"/>
    <sheet name="Figure 8.4" sheetId="5" r:id="rId5"/>
  </sheets>
  <externalReferences>
    <externalReference r:id="rId6"/>
  </externalReferences>
  <definedNames>
    <definedName name="annee">[1]gestion!$A$4</definedName>
    <definedName name="annee_cpte">[1]gestion!$A$2</definedName>
    <definedName name="annee€">[1]gestion!$A$8</definedName>
    <definedName name="BaseCpte">OFFSET([1]saisie_arb!$A$1,,,COUNTA([1]saisie_arb!$A$1:$A$4335),COUNTA([1]saisie_arb!$A$1:$Z$1))</definedName>
    <definedName name="BaseEff">OFFSET([1]eff!$A$1,,,COUNTA([1]eff!$A$1:$A$1000),COUNTA([1]eff!$A$1:$BD$1))</definedName>
    <definedName name="basPib">[1]pib!$A$4:$E$48</definedName>
    <definedName name="coef_Prix_CC">[1]gestion!$B$9</definedName>
    <definedName name="gestA">[1]gestion!$D$2:$F$17</definedName>
    <definedName name="pib" localSheetId="2">#REF!</definedName>
    <definedName name="pib">#REF!</definedName>
    <definedName name="_xlnm.Print_Area" localSheetId="4">'Figure 8.4'!$A$1:$G$25</definedName>
    <definedName name="_xlnm.Print_Area" localSheetId="0">Sommaire!$A$1:$A$15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4" l="1"/>
  <c r="B32" i="4"/>
  <c r="C31" i="4"/>
  <c r="C30" i="4"/>
  <c r="C29" i="4"/>
  <c r="C28" i="4"/>
  <c r="E57" i="3"/>
  <c r="D57" i="3"/>
  <c r="C57" i="3"/>
  <c r="B57" i="3"/>
  <c r="E56" i="3"/>
  <c r="D56" i="3"/>
  <c r="C56" i="3"/>
  <c r="B56" i="3"/>
  <c r="E55" i="3"/>
  <c r="D55" i="3"/>
  <c r="C55" i="3"/>
  <c r="B55" i="3"/>
  <c r="E54" i="3"/>
  <c r="D54" i="3"/>
  <c r="C54" i="3"/>
  <c r="B54" i="3"/>
  <c r="E53" i="3"/>
  <c r="D53" i="3"/>
  <c r="C53" i="3"/>
  <c r="B53" i="3"/>
</calcChain>
</file>

<file path=xl/sharedStrings.xml><?xml version="1.0" encoding="utf-8"?>
<sst xmlns="http://schemas.openxmlformats.org/spreadsheetml/2006/main" count="80" uniqueCount="68">
  <si>
    <t>L'état de l'École 2023</t>
  </si>
  <si>
    <t>Sommaire</t>
  </si>
  <si>
    <t>8.1 Dépense pour l'éducation</t>
  </si>
  <si>
    <t>8.3 Structure de la dépense d'éducation par niveau, en 2022</t>
  </si>
  <si>
    <t>Source</t>
  </si>
  <si>
    <t>2022p</t>
  </si>
  <si>
    <t>DIE/PIB (en %)</t>
  </si>
  <si>
    <r>
      <rPr>
        <b/>
        <sz val="9"/>
        <rFont val="Arial"/>
        <family val="2"/>
      </rPr>
      <t>2022p</t>
    </r>
    <r>
      <rPr>
        <sz val="9"/>
        <rFont val="Arial"/>
        <family val="2"/>
      </rPr>
      <t xml:space="preserve"> : données provisoires.</t>
    </r>
  </si>
  <si>
    <r>
      <rPr>
        <b/>
        <sz val="9"/>
        <rFont val="Arial"/>
        <family val="2"/>
      </rPr>
      <t>Source :</t>
    </r>
    <r>
      <rPr>
        <sz val="9"/>
        <rFont val="Arial"/>
        <family val="2"/>
      </rPr>
      <t xml:space="preserve"> DEPP, Compte de l'éducation.</t>
    </r>
  </si>
  <si>
    <t>Structure du financement initial (en %)</t>
  </si>
  <si>
    <t>Tous niveaux</t>
  </si>
  <si>
    <t xml:space="preserve">    dont MENJ-MESR</t>
  </si>
  <si>
    <t>Collectivités territoriales</t>
  </si>
  <si>
    <t>Entreprises</t>
  </si>
  <si>
    <t xml:space="preserve">Ménages </t>
  </si>
  <si>
    <t>2022 : données provisoires</t>
  </si>
  <si>
    <r>
      <rPr>
        <b/>
        <sz val="9"/>
        <rFont val="Arial"/>
        <family val="2"/>
      </rPr>
      <t>1.</t>
    </r>
    <r>
      <rPr>
        <sz val="9"/>
        <rFont val="Arial"/>
        <family val="2"/>
      </rPr>
      <t xml:space="preserve"> Y compris l'apprentissage.</t>
    </r>
  </si>
  <si>
    <r>
      <rPr>
        <b/>
        <sz val="9"/>
        <rFont val="Arial"/>
        <family val="2"/>
      </rPr>
      <t>2.</t>
    </r>
    <r>
      <rPr>
        <sz val="9"/>
        <rFont val="Arial"/>
        <family val="2"/>
      </rPr>
      <t xml:space="preserve"> Y compris la formation professionnelle continue.</t>
    </r>
  </si>
  <si>
    <r>
      <rPr>
        <b/>
        <sz val="9"/>
        <rFont val="Arial"/>
        <family val="2"/>
      </rPr>
      <t>Source</t>
    </r>
    <r>
      <rPr>
        <sz val="9"/>
        <rFont val="Arial"/>
        <family val="2"/>
      </rPr>
      <t xml:space="preserve"> : DEPP, Compte de l'éducation.</t>
    </r>
  </si>
  <si>
    <t>Niveau</t>
  </si>
  <si>
    <t>DIE (en milliards d'euros)</t>
  </si>
  <si>
    <t>Part (en %)</t>
  </si>
  <si>
    <t>Premier degré</t>
  </si>
  <si>
    <t>Second degré</t>
  </si>
  <si>
    <t>Total</t>
  </si>
  <si>
    <t xml:space="preserve">L’état de l’École 2023, DEPP </t>
  </si>
  <si>
    <t>Pays</t>
  </si>
  <si>
    <t>DIE/PIB</t>
  </si>
  <si>
    <t>Italie</t>
  </si>
  <si>
    <t>Allemagne</t>
  </si>
  <si>
    <t>Espagne</t>
  </si>
  <si>
    <t>Moyenne OCDE</t>
  </si>
  <si>
    <t>Finlande</t>
  </si>
  <si>
    <t>France</t>
  </si>
  <si>
    <t>Norvège</t>
  </si>
  <si>
    <t>8.2 Structure de la dépense intérieure d'éducation par financeur initial et niveau en 2022</t>
  </si>
  <si>
    <t>8.1 – Dépense intérieure d'éducation (DIE)</t>
  </si>
  <si>
    <t>DIE en milliards d'euros courants</t>
  </si>
  <si>
    <t>DIE en milliards d'euros constants (prix du PIB 2022)¹</t>
  </si>
  <si>
    <t>État (2)</t>
  </si>
  <si>
    <t>Tous niveaux (3)</t>
  </si>
  <si>
    <t>Enseignement supérieur</t>
  </si>
  <si>
    <t>8.2 – Structure de la dépense intérieure d'éducation par niveau en 2022 (en %)</t>
  </si>
  <si>
    <r>
      <t>8.3 –Structure de la dépense intérieure d'éducation par financeur initial</t>
    </r>
    <r>
      <rPr>
        <b/>
        <sz val="11"/>
        <rFont val="Calibri"/>
        <family val="2"/>
      </rPr>
      <t>¹</t>
    </r>
    <r>
      <rPr>
        <b/>
        <sz val="11"/>
        <rFont val="Arial"/>
        <family val="2"/>
      </rPr>
      <t xml:space="preserve"> et niveau en 2022 (en %)</t>
    </r>
  </si>
  <si>
    <r>
      <t>Second degré</t>
    </r>
    <r>
      <rPr>
        <sz val="9"/>
        <rFont val="Calibri"/>
        <family val="2"/>
      </rPr>
      <t>¹</t>
    </r>
  </si>
  <si>
    <t>Supérieur¹</t>
  </si>
  <si>
    <r>
      <t>Extrascolaire</t>
    </r>
    <r>
      <rPr>
        <sz val="9"/>
        <rFont val="Calibri"/>
        <family val="2"/>
      </rPr>
      <t>²</t>
    </r>
  </si>
  <si>
    <r>
      <rPr>
        <b/>
        <sz val="10"/>
        <rFont val="Arial"/>
        <family val="2"/>
      </rPr>
      <t>Note :</t>
    </r>
    <r>
      <rPr>
        <sz val="10"/>
        <rFont val="Arial"/>
        <family val="2"/>
      </rPr>
      <t xml:space="preserve"> les données 2022 sont provisoires.</t>
    </r>
  </si>
  <si>
    <r>
      <rPr>
        <b/>
        <sz val="10"/>
        <rFont val="Arial"/>
        <family val="2"/>
      </rPr>
      <t xml:space="preserve">Source : </t>
    </r>
    <r>
      <rPr>
        <sz val="10"/>
        <rFont val="Arial"/>
        <family val="2"/>
      </rPr>
      <t>DEPP, Compte de l'éducation.</t>
    </r>
  </si>
  <si>
    <r>
      <rPr>
        <b/>
        <sz val="10"/>
        <rFont val="Arial"/>
        <family val="2"/>
      </rPr>
      <t xml:space="preserve">Lecture : </t>
    </r>
    <r>
      <rPr>
        <sz val="10"/>
        <rFont val="Arial"/>
        <family val="2"/>
      </rPr>
      <t>en 2022, en financement initial, l'État participe à hauteur de 55,7% de la DIE, tous niveaux.</t>
    </r>
  </si>
  <si>
    <t xml:space="preserve">8.4 – Dépense d'éducation au titre des établissements d'enseignement (formation initiale hors préélémentaire) par rapport au PIB (2020) </t>
  </si>
  <si>
    <r>
      <rPr>
        <b/>
        <sz val="9"/>
        <rFont val="Arial"/>
        <family val="2"/>
      </rPr>
      <t xml:space="preserve">1. </t>
    </r>
    <r>
      <rPr>
        <sz val="9"/>
        <rFont val="Arial"/>
        <family val="2"/>
      </rPr>
      <t>Pour passer des euros courants, observés à une date donnée, aux euros constants, corrigés de la variation des prix, le déflateur utilisé est le prix du PIB (+ 2,9 % en 2022). Celui-ci s'obtient à partir des évolutions du PIB en valeur et en volume (en euros courants et constants).</t>
    </r>
  </si>
  <si>
    <r>
      <rPr>
        <b/>
        <sz val="10"/>
        <rFont val="Arial"/>
        <family val="2"/>
      </rPr>
      <t>2.</t>
    </r>
    <r>
      <rPr>
        <sz val="10"/>
        <rFont val="Arial"/>
        <family val="2"/>
      </rPr>
      <t xml:space="preserve"> État = MENJ + MESR + autres ministères + reste du monde.</t>
    </r>
  </si>
  <si>
    <r>
      <rPr>
        <b/>
        <sz val="10"/>
        <rFont val="Arial"/>
        <family val="2"/>
      </rPr>
      <t xml:space="preserve">3. </t>
    </r>
    <r>
      <rPr>
        <sz val="10"/>
        <rFont val="Arial"/>
        <family val="2"/>
      </rPr>
      <t>Toux niveaux : y.c. formation professionnelle continue et extrascolaire.</t>
    </r>
  </si>
  <si>
    <r>
      <rPr>
        <b/>
        <sz val="10"/>
        <rFont val="Arial"/>
        <family val="2"/>
      </rPr>
      <t>Champ :</t>
    </r>
    <r>
      <rPr>
        <sz val="10"/>
        <rFont val="Arial"/>
        <family val="2"/>
      </rPr>
      <t xml:space="preserve"> France, y compris l'apprentissage pour les niveaux du second degré et du supérieur.</t>
    </r>
  </si>
  <si>
    <r>
      <rPr>
        <b/>
        <sz val="9"/>
        <rFont val="Arial"/>
        <family val="2"/>
      </rPr>
      <t>Champ</t>
    </r>
    <r>
      <rPr>
        <sz val="9"/>
        <rFont val="Arial"/>
        <family val="2"/>
      </rPr>
      <t xml:space="preserve"> : France.</t>
    </r>
  </si>
  <si>
    <r>
      <rPr>
        <b/>
        <sz val="9"/>
        <rFont val="Arial"/>
        <family val="2"/>
      </rPr>
      <t>Champ :</t>
    </r>
    <r>
      <rPr>
        <sz val="9"/>
        <rFont val="Arial"/>
        <family val="2"/>
      </rPr>
      <t xml:space="preserve"> France.</t>
    </r>
  </si>
  <si>
    <t>8.4 Dépense d'éducation au titre des établissements d'enseignement (formation initiale hors préélementaire) par rapport au PIB (2020)</t>
  </si>
  <si>
    <r>
      <rPr>
        <b/>
        <sz val="9"/>
        <rFont val="Arial"/>
        <family val="2"/>
      </rPr>
      <t>Source :</t>
    </r>
    <r>
      <rPr>
        <sz val="9"/>
        <rFont val="Arial"/>
        <family val="2"/>
      </rPr>
      <t xml:space="preserve"> OCDE, </t>
    </r>
    <r>
      <rPr>
        <i/>
        <sz val="9"/>
        <rFont val="Arial"/>
        <family val="2"/>
      </rPr>
      <t>Regards sur l'éducation</t>
    </r>
    <r>
      <rPr>
        <sz val="9"/>
        <rFont val="Arial"/>
        <family val="2"/>
      </rPr>
      <t>.</t>
    </r>
  </si>
  <si>
    <t>DEPP, 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</si>
  <si>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</si>
  <si>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</si>
  <si>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</si>
  <si>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r>
      <rPr>
        <b/>
        <sz val="10"/>
        <rFont val="Arial"/>
        <family val="2"/>
      </rPr>
      <t xml:space="preserve">1. </t>
    </r>
    <r>
      <rPr>
        <sz val="10"/>
        <rFont val="Arial"/>
        <family val="2"/>
      </rPr>
      <t>Voir Méthodologie et définitions.</t>
    </r>
  </si>
  <si>
    <t>8. La dépense pour l'éducation</t>
  </si>
  <si>
    <t>DEPP, Compte de l'éducation et OCDE, Regards sur l'Éducation.</t>
  </si>
  <si>
    <t>Autres administrations publiques</t>
  </si>
  <si>
    <t>Autres administrations publiques2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</si>
</sst>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quot;   &quot;"/>
    <numFmt numFmtId="165" formatCode="0.0&quot; &quot;%"/>
    <numFmt numFmtId="166" formatCode="0.0"/>
    <numFmt numFmtId="167" formatCode="0.0%"/>
    <numFmt numFmtId="168" formatCode="_-* #,##0.0\ _€_-;\-* #,##0.0\ _€_-;_-* &quot;-&quot;??\ _€_-;_-@_-"/>
    <numFmt numFmtId="169" formatCode="#,##0.0"/>
    <numFmt numFmtId="170" formatCode="0.0&quot; %&quot;"/>
  </numFmts>
  <fonts count="36" x14ac:knownFonts="1">
    <font>
      <sz val="10"/>
      <name val="MS Sans Serif"/>
    </font>
    <font>
      <sz val="11"/>
      <color theme="1"/>
      <name val="Calibri"/>
      <family val="2"/>
      <scheme val="minor"/>
    </font>
    <font>
      <sz val="11"/>
      <color rgb="FF9C6500"/>
      <name val="Calibri"/>
      <family val="2"/>
      <scheme val="minor"/>
    </font>
    <font>
      <sz val="11"/>
      <color rgb="FF000000"/>
      <name val="Calibri"/>
      <family val="2"/>
      <scheme val="minor"/>
    </font>
    <font>
      <i/>
      <sz val="10"/>
      <name val="Arial"/>
      <family val="2"/>
    </font>
    <font>
      <b/>
      <sz val="11"/>
      <color rgb="FF333399"/>
      <name val="Calibri"/>
      <family val="2"/>
    </font>
    <font>
      <sz val="10"/>
      <name val="MS Sans Serif"/>
      <family val="2"/>
    </font>
    <font>
      <b/>
      <sz val="20"/>
      <color rgb="FF0070C0"/>
      <name val="Arial"/>
      <family val="2"/>
    </font>
    <font>
      <b/>
      <sz val="10"/>
      <name val="Arial"/>
      <family val="2"/>
    </font>
    <font>
      <sz val="10"/>
      <name val="Arial"/>
      <family val="2"/>
    </font>
    <font>
      <i/>
      <u/>
      <sz val="10"/>
      <name val="Arial"/>
      <family val="2"/>
    </font>
    <font>
      <u/>
      <sz val="10"/>
      <color indexed="12"/>
      <name val="Arial"/>
      <family val="2"/>
    </font>
    <font>
      <sz val="10"/>
      <name val="MS Sans Serif"/>
    </font>
    <font>
      <b/>
      <sz val="12"/>
      <color rgb="FF000000"/>
      <name val="Arial"/>
      <family val="2"/>
    </font>
    <font>
      <b/>
      <sz val="10"/>
      <color theme="0"/>
      <name val="Arial"/>
      <family val="2"/>
    </font>
    <font>
      <sz val="9"/>
      <name val="Arial"/>
      <family val="2"/>
    </font>
    <font>
      <b/>
      <sz val="10"/>
      <color rgb="FFFFFFFF"/>
      <name val="Arial"/>
      <family val="2"/>
    </font>
    <font>
      <b/>
      <sz val="11"/>
      <color indexed="62"/>
      <name val="Calibri"/>
      <family val="2"/>
    </font>
    <font>
      <sz val="8"/>
      <name val="Arial"/>
      <family val="2"/>
    </font>
    <font>
      <u/>
      <sz val="8"/>
      <color theme="10"/>
      <name val="Arial"/>
      <family val="2"/>
    </font>
    <font>
      <b/>
      <sz val="11"/>
      <name val="Arial"/>
      <family val="2"/>
    </font>
    <font>
      <b/>
      <sz val="9"/>
      <color theme="0"/>
      <name val="Arial"/>
      <family val="2"/>
    </font>
    <font>
      <i/>
      <sz val="8"/>
      <name val="Arial"/>
      <family val="2"/>
    </font>
    <font>
      <b/>
      <sz val="9"/>
      <name val="Arial"/>
      <family val="2"/>
    </font>
    <font>
      <sz val="10"/>
      <color rgb="FFFF0000"/>
      <name val="Arial"/>
      <family val="2"/>
    </font>
    <font>
      <b/>
      <sz val="12"/>
      <name val="Arial"/>
      <family val="2"/>
    </font>
    <font>
      <b/>
      <sz val="12"/>
      <color rgb="FFFF0000"/>
      <name val="Arial"/>
      <family val="2"/>
    </font>
    <font>
      <sz val="10"/>
      <color theme="1" tint="0.499984740745262"/>
      <name val="Arial"/>
      <family val="2"/>
    </font>
    <font>
      <b/>
      <sz val="12"/>
      <color rgb="FF7030A0"/>
      <name val="Arial"/>
      <family val="2"/>
    </font>
    <font>
      <i/>
      <sz val="9"/>
      <name val="Arial"/>
      <family val="2"/>
    </font>
    <font>
      <b/>
      <i/>
      <sz val="10"/>
      <name val="Arial"/>
      <family val="2"/>
    </font>
    <font>
      <sz val="10"/>
      <color rgb="FFC00000"/>
      <name val="Arial"/>
      <family val="2"/>
    </font>
    <font>
      <sz val="10"/>
      <color rgb="FFC00000"/>
      <name val="MS Sans Serif"/>
    </font>
    <font>
      <sz val="11"/>
      <name val="MS Sans Serif"/>
    </font>
    <font>
      <b/>
      <sz val="11"/>
      <name val="Calibri"/>
      <family val="2"/>
    </font>
    <font>
      <sz val="9"/>
      <name val="Calibri"/>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1" tint="0.499984740745262"/>
      </right>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43" fontId="12" fillId="0" borderId="0" applyFont="0" applyFill="0" applyBorder="0" applyAlignment="0" applyProtection="0"/>
    <xf numFmtId="9" fontId="6" fillId="0" borderId="0" applyFont="0" applyFill="0" applyBorder="0" applyAlignment="0" applyProtection="0"/>
    <xf numFmtId="0" fontId="3" fillId="0" borderId="0"/>
    <xf numFmtId="0" fontId="2" fillId="2" borderId="0" applyNumberFormat="0" applyBorder="0" applyAlignment="0" applyProtection="0"/>
    <xf numFmtId="0" fontId="6" fillId="0" borderId="0"/>
    <xf numFmtId="0" fontId="11" fillId="0" borderId="0" applyNumberFormat="0" applyFill="0" applyBorder="0" applyAlignment="0" applyProtection="0">
      <alignment vertical="top"/>
      <protection locked="0"/>
    </xf>
    <xf numFmtId="0" fontId="9" fillId="0" borderId="0"/>
    <xf numFmtId="0" fontId="6" fillId="0" borderId="0"/>
    <xf numFmtId="0" fontId="6" fillId="0" borderId="0"/>
    <xf numFmtId="9" fontId="6"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49" fontId="4" fillId="0" borderId="1" xfId="3" applyNumberFormat="1" applyFont="1" applyBorder="1"/>
    <xf numFmtId="0" fontId="6" fillId="0" borderId="0" xfId="5" applyBorder="1"/>
    <xf numFmtId="49" fontId="7" fillId="0" borderId="2" xfId="3" applyNumberFormat="1" applyFont="1" applyBorder="1" applyAlignment="1">
      <alignment horizontal="center" vertical="center" wrapText="1"/>
    </xf>
    <xf numFmtId="0" fontId="5" fillId="0" borderId="0" xfId="4" applyFont="1" applyFill="1" applyBorder="1" applyAlignment="1">
      <alignment vertical="center" wrapText="1"/>
    </xf>
    <xf numFmtId="0" fontId="6" fillId="0" borderId="0" xfId="5" applyBorder="1" applyAlignment="1">
      <alignment vertical="center"/>
    </xf>
    <xf numFmtId="49" fontId="8" fillId="0" borderId="2" xfId="3" applyNumberFormat="1" applyFont="1" applyBorder="1" applyAlignment="1">
      <alignment horizontal="left" vertical="center"/>
    </xf>
    <xf numFmtId="49" fontId="9" fillId="0" borderId="2" xfId="3" applyNumberFormat="1" applyFont="1" applyBorder="1" applyAlignment="1">
      <alignment horizontal="left" vertical="center" wrapText="1"/>
    </xf>
    <xf numFmtId="49" fontId="11" fillId="0" borderId="2" xfId="6" applyNumberFormat="1" applyBorder="1" applyAlignment="1" applyProtection="1">
      <alignment vertical="center"/>
    </xf>
    <xf numFmtId="49" fontId="9" fillId="0" borderId="2" xfId="0" applyNumberFormat="1" applyFont="1" applyBorder="1"/>
    <xf numFmtId="49" fontId="13" fillId="0" borderId="2" xfId="0" applyNumberFormat="1" applyFont="1" applyBorder="1" applyAlignment="1">
      <alignment vertical="center"/>
    </xf>
    <xf numFmtId="49" fontId="14" fillId="3" borderId="2" xfId="0" applyNumberFormat="1" applyFont="1" applyFill="1" applyBorder="1" applyAlignment="1">
      <alignment vertical="center"/>
    </xf>
    <xf numFmtId="49" fontId="8" fillId="0" borderId="2" xfId="0" applyNumberFormat="1" applyFont="1" applyBorder="1" applyAlignment="1">
      <alignment vertical="center"/>
    </xf>
    <xf numFmtId="0" fontId="6" fillId="0" borderId="0" xfId="5" applyFont="1" applyBorder="1" applyAlignment="1">
      <alignment vertical="center"/>
    </xf>
    <xf numFmtId="49" fontId="16" fillId="3" borderId="2" xfId="0" applyNumberFormat="1" applyFont="1" applyFill="1" applyBorder="1" applyAlignment="1">
      <alignment horizontal="left" vertical="center"/>
    </xf>
    <xf numFmtId="0" fontId="17" fillId="0" borderId="0" xfId="4" applyFont="1" applyFill="1" applyBorder="1" applyAlignment="1">
      <alignment vertical="center" wrapText="1"/>
    </xf>
    <xf numFmtId="49" fontId="18" fillId="0" borderId="3" xfId="0" applyNumberFormat="1" applyFont="1" applyBorder="1" applyAlignment="1">
      <alignment wrapText="1"/>
    </xf>
    <xf numFmtId="49" fontId="19" fillId="0" borderId="0" xfId="6" applyNumberFormat="1" applyFont="1" applyAlignment="1" applyProtection="1">
      <alignment horizontal="center"/>
    </xf>
    <xf numFmtId="0" fontId="20" fillId="0" borderId="0" xfId="0" applyFont="1" applyAlignment="1">
      <alignment horizontal="left" vertical="center"/>
    </xf>
    <xf numFmtId="0" fontId="9" fillId="0" borderId="0" xfId="0" applyFont="1"/>
    <xf numFmtId="0" fontId="21"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9" fillId="4" borderId="8" xfId="0" quotePrefix="1" applyFont="1" applyFill="1" applyBorder="1" applyAlignment="1">
      <alignment horizontal="left" vertical="center"/>
    </xf>
    <xf numFmtId="164" fontId="9" fillId="4" borderId="9" xfId="0" applyNumberFormat="1" applyFont="1" applyFill="1" applyBorder="1" applyAlignment="1">
      <alignment horizontal="right" vertical="center"/>
    </xf>
    <xf numFmtId="164" fontId="9" fillId="4" borderId="10" xfId="0" applyNumberFormat="1" applyFont="1" applyFill="1" applyBorder="1" applyAlignment="1">
      <alignment horizontal="right" vertical="center"/>
    </xf>
    <xf numFmtId="164" fontId="8" fillId="4" borderId="11" xfId="0" applyNumberFormat="1" applyFont="1" applyFill="1" applyBorder="1" applyAlignment="1">
      <alignment horizontal="right" vertical="center"/>
    </xf>
    <xf numFmtId="0" fontId="9" fillId="0" borderId="12" xfId="0" quotePrefix="1" applyFont="1" applyFill="1" applyBorder="1" applyAlignment="1">
      <alignment horizontal="left" vertical="center"/>
    </xf>
    <xf numFmtId="164" fontId="9" fillId="5" borderId="13" xfId="0" applyNumberFormat="1" applyFont="1" applyFill="1" applyBorder="1" applyAlignment="1">
      <alignment horizontal="right" vertical="center"/>
    </xf>
    <xf numFmtId="164" fontId="9" fillId="5" borderId="14" xfId="0" applyNumberFormat="1" applyFont="1" applyFill="1" applyBorder="1" applyAlignment="1">
      <alignment horizontal="right" vertical="center"/>
    </xf>
    <xf numFmtId="164" fontId="9" fillId="5" borderId="15" xfId="0" applyNumberFormat="1" applyFont="1" applyFill="1" applyBorder="1" applyAlignment="1">
      <alignment horizontal="right" vertical="center"/>
    </xf>
    <xf numFmtId="164" fontId="8" fillId="5" borderId="16" xfId="0" applyNumberFormat="1" applyFont="1" applyFill="1" applyBorder="1" applyAlignment="1">
      <alignment horizontal="right" vertical="center"/>
    </xf>
    <xf numFmtId="0" fontId="8" fillId="0" borderId="17" xfId="0" quotePrefix="1" applyFont="1" applyBorder="1" applyAlignment="1">
      <alignment horizontal="left" vertical="center"/>
    </xf>
    <xf numFmtId="165" fontId="9" fillId="0" borderId="18" xfId="2" applyNumberFormat="1" applyFont="1" applyFill="1" applyBorder="1" applyAlignment="1">
      <alignment horizontal="right" vertical="center" indent="1"/>
    </xf>
    <xf numFmtId="165" fontId="9" fillId="0" borderId="19" xfId="2" applyNumberFormat="1" applyFont="1" applyFill="1" applyBorder="1" applyAlignment="1">
      <alignment horizontal="right" vertical="center" indent="1"/>
    </xf>
    <xf numFmtId="165" fontId="8" fillId="0" borderId="20" xfId="2" applyNumberFormat="1" applyFont="1" applyFill="1" applyBorder="1" applyAlignment="1">
      <alignment horizontal="right" vertical="center" indent="1"/>
    </xf>
    <xf numFmtId="166" fontId="22" fillId="0" borderId="0" xfId="0" applyNumberFormat="1" applyFont="1" applyAlignment="1">
      <alignment horizontal="right" vertical="center"/>
    </xf>
    <xf numFmtId="0" fontId="15" fillId="0" borderId="0" xfId="0" quotePrefix="1" applyFont="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167" fontId="9" fillId="0" borderId="0" xfId="0" applyNumberFormat="1" applyFont="1"/>
    <xf numFmtId="166" fontId="9" fillId="0" borderId="0" xfId="0" applyNumberFormat="1" applyFont="1"/>
    <xf numFmtId="0" fontId="25" fillId="0" borderId="0" xfId="8" applyFont="1" applyAlignment="1">
      <alignment horizontal="left" vertical="center"/>
    </xf>
    <xf numFmtId="0" fontId="9" fillId="0" borderId="0" xfId="8" applyFont="1" applyAlignment="1">
      <alignment vertical="center"/>
    </xf>
    <xf numFmtId="0" fontId="0" fillId="0" borderId="0" xfId="8" applyFont="1"/>
    <xf numFmtId="0" fontId="9" fillId="0" borderId="0" xfId="8" applyFont="1"/>
    <xf numFmtId="0" fontId="9" fillId="0" borderId="0" xfId="8" applyFont="1" applyFill="1"/>
    <xf numFmtId="0" fontId="26" fillId="0" borderId="0" xfId="9" applyFont="1"/>
    <xf numFmtId="0" fontId="15" fillId="0" borderId="0" xfId="8" applyFont="1"/>
    <xf numFmtId="0" fontId="15" fillId="0" borderId="0" xfId="8" applyFont="1" applyAlignment="1">
      <alignment horizontal="left"/>
    </xf>
    <xf numFmtId="0" fontId="15" fillId="0" borderId="21" xfId="8" applyFont="1" applyBorder="1" applyAlignment="1">
      <alignment horizontal="center" vertical="center"/>
    </xf>
    <xf numFmtId="166" fontId="15" fillId="0" borderId="21" xfId="8" applyNumberFormat="1" applyFont="1" applyBorder="1" applyAlignment="1">
      <alignment horizontal="center" vertical="center"/>
    </xf>
    <xf numFmtId="0" fontId="15" fillId="0" borderId="21" xfId="8" applyFont="1" applyBorder="1" applyAlignment="1">
      <alignment vertical="center"/>
    </xf>
    <xf numFmtId="169" fontId="15" fillId="0" borderId="21" xfId="8" applyNumberFormat="1" applyFont="1" applyBorder="1" applyAlignment="1">
      <alignment horizontal="right" vertical="center" indent="1"/>
    </xf>
    <xf numFmtId="167" fontId="15" fillId="0" borderId="21" xfId="10" applyNumberFormat="1" applyFont="1" applyBorder="1" applyAlignment="1">
      <alignment horizontal="right" vertical="center" indent="1"/>
    </xf>
    <xf numFmtId="4" fontId="27" fillId="0" borderId="0" xfId="8" applyNumberFormat="1" applyFont="1"/>
    <xf numFmtId="167" fontId="27" fillId="0" borderId="0" xfId="11" applyNumberFormat="1" applyFont="1"/>
    <xf numFmtId="0" fontId="23" fillId="0" borderId="21" xfId="8" applyFont="1" applyFill="1" applyBorder="1" applyAlignment="1">
      <alignment horizontal="left" vertical="center"/>
    </xf>
    <xf numFmtId="169" fontId="23" fillId="0" borderId="21" xfId="8" applyNumberFormat="1" applyFont="1" applyFill="1" applyBorder="1" applyAlignment="1">
      <alignment horizontal="right" vertical="center" indent="1"/>
    </xf>
    <xf numFmtId="167" fontId="23" fillId="0" borderId="21" xfId="10" applyNumberFormat="1" applyFont="1" applyBorder="1" applyAlignment="1">
      <alignment horizontal="right" vertical="center" indent="1"/>
    </xf>
    <xf numFmtId="169" fontId="9" fillId="0" borderId="0" xfId="8" applyNumberFormat="1" applyFont="1"/>
    <xf numFmtId="0" fontId="20" fillId="0" borderId="0" xfId="5" applyFont="1" applyAlignment="1">
      <alignment vertical="center"/>
    </xf>
    <xf numFmtId="0" fontId="28" fillId="0" borderId="0" xfId="5" applyFont="1" applyAlignment="1">
      <alignment vertical="center"/>
    </xf>
    <xf numFmtId="0" fontId="9" fillId="0" borderId="0" xfId="5" applyFont="1"/>
    <xf numFmtId="0" fontId="9" fillId="0" borderId="0" xfId="5" applyFont="1" applyAlignment="1"/>
    <xf numFmtId="0" fontId="9" fillId="0" borderId="0" xfId="5" applyFont="1" applyFill="1"/>
    <xf numFmtId="0" fontId="9" fillId="0" borderId="0" xfId="5" applyFont="1" applyAlignment="1">
      <alignment horizontal="right"/>
    </xf>
    <xf numFmtId="0" fontId="18" fillId="0" borderId="0" xfId="5" applyFont="1" applyAlignment="1"/>
    <xf numFmtId="0" fontId="15" fillId="0" borderId="0" xfId="5" applyFont="1" applyAlignment="1"/>
    <xf numFmtId="0" fontId="9" fillId="0" borderId="21" xfId="5" applyFont="1" applyBorder="1" applyAlignment="1">
      <alignment horizontal="center" vertical="center" wrapText="1"/>
    </xf>
    <xf numFmtId="1" fontId="9" fillId="0" borderId="22" xfId="5" applyNumberFormat="1" applyFont="1" applyBorder="1" applyAlignment="1">
      <alignment horizontal="center"/>
    </xf>
    <xf numFmtId="170" fontId="9" fillId="0" borderId="22" xfId="5" applyNumberFormat="1" applyFont="1" applyBorder="1" applyAlignment="1">
      <alignment horizontal="center"/>
    </xf>
    <xf numFmtId="170" fontId="9" fillId="0" borderId="23" xfId="5" applyNumberFormat="1" applyFont="1" applyBorder="1" applyAlignment="1">
      <alignment horizontal="center"/>
    </xf>
    <xf numFmtId="1" fontId="30" fillId="0" borderId="22" xfId="5" applyNumberFormat="1" applyFont="1" applyBorder="1" applyAlignment="1">
      <alignment horizontal="center"/>
    </xf>
    <xf numFmtId="170" fontId="8" fillId="0" borderId="22" xfId="5" applyNumberFormat="1" applyFont="1" applyBorder="1" applyAlignment="1">
      <alignment horizontal="center"/>
    </xf>
    <xf numFmtId="0" fontId="9" fillId="0" borderId="22" xfId="5" applyFont="1" applyBorder="1" applyAlignment="1">
      <alignment horizontal="center"/>
    </xf>
    <xf numFmtId="1" fontId="8" fillId="0" borderId="22" xfId="5" applyNumberFormat="1" applyFont="1" applyFill="1" applyBorder="1" applyAlignment="1">
      <alignment horizontal="center"/>
    </xf>
    <xf numFmtId="170" fontId="8" fillId="0" borderId="22" xfId="5" applyNumberFormat="1" applyFont="1" applyFill="1" applyBorder="1" applyAlignment="1">
      <alignment horizontal="center"/>
    </xf>
    <xf numFmtId="1" fontId="9" fillId="0" borderId="24" xfId="5" applyNumberFormat="1" applyFont="1" applyBorder="1" applyAlignment="1">
      <alignment horizontal="center"/>
    </xf>
    <xf numFmtId="170" fontId="9" fillId="0" borderId="24" xfId="5" applyNumberFormat="1" applyFont="1" applyBorder="1" applyAlignment="1">
      <alignment horizontal="center"/>
    </xf>
    <xf numFmtId="0" fontId="32" fillId="0" borderId="0" xfId="0" applyFont="1"/>
    <xf numFmtId="0" fontId="31" fillId="0" borderId="0" xfId="8" applyFont="1"/>
    <xf numFmtId="0" fontId="31" fillId="0" borderId="0" xfId="0" applyFont="1"/>
    <xf numFmtId="0" fontId="33" fillId="0" borderId="0" xfId="0" applyFont="1"/>
    <xf numFmtId="0" fontId="0" fillId="0" borderId="0" xfId="0" applyFill="1"/>
    <xf numFmtId="0" fontId="24" fillId="0" borderId="0" xfId="0" applyFont="1" applyFill="1" applyAlignment="1">
      <alignment horizontal="right"/>
    </xf>
    <xf numFmtId="0" fontId="11" fillId="0" borderId="0" xfId="6" applyFill="1" applyAlignment="1" applyProtection="1"/>
    <xf numFmtId="0" fontId="0" fillId="0" borderId="0" xfId="0" applyAlignment="1">
      <alignment vertical="top" wrapText="1"/>
    </xf>
    <xf numFmtId="168" fontId="0" fillId="0" borderId="21" xfId="1" applyNumberFormat="1" applyFont="1" applyFill="1" applyBorder="1"/>
    <xf numFmtId="0" fontId="8" fillId="0" borderId="25" xfId="0" applyFont="1" applyFill="1" applyBorder="1"/>
    <xf numFmtId="0" fontId="0" fillId="0" borderId="26" xfId="0" applyFill="1" applyBorder="1" applyAlignment="1">
      <alignment horizontal="right"/>
    </xf>
    <xf numFmtId="0" fontId="0" fillId="0" borderId="27" xfId="0" applyFill="1" applyBorder="1" applyAlignment="1">
      <alignment horizontal="right"/>
    </xf>
    <xf numFmtId="0" fontId="0" fillId="0" borderId="28" xfId="0" applyFill="1" applyBorder="1"/>
    <xf numFmtId="168" fontId="0" fillId="0" borderId="29" xfId="1" applyNumberFormat="1" applyFont="1" applyFill="1" applyBorder="1"/>
    <xf numFmtId="0" fontId="0" fillId="0" borderId="30" xfId="0" applyFill="1" applyBorder="1"/>
    <xf numFmtId="168" fontId="0" fillId="0" borderId="31" xfId="1" applyNumberFormat="1" applyFont="1" applyFill="1" applyBorder="1"/>
    <xf numFmtId="168" fontId="0" fillId="0" borderId="32" xfId="1" applyNumberFormat="1" applyFont="1" applyFill="1" applyBorder="1"/>
    <xf numFmtId="0" fontId="8" fillId="0" borderId="0" xfId="5" applyFont="1"/>
    <xf numFmtId="0" fontId="5" fillId="0" borderId="0" xfId="4" applyFont="1" applyFill="1" applyBorder="1" applyAlignment="1">
      <alignment horizontal="center" vertical="center" wrapText="1"/>
    </xf>
    <xf numFmtId="0" fontId="15" fillId="0" borderId="0" xfId="0" applyFont="1" applyBorder="1" applyAlignment="1">
      <alignment horizontal="left" vertical="center" wrapText="1"/>
    </xf>
    <xf numFmtId="0" fontId="15" fillId="0" borderId="0" xfId="8" applyFont="1" applyAlignment="1">
      <alignment horizontal="left"/>
    </xf>
    <xf numFmtId="0" fontId="9" fillId="0" borderId="0" xfId="0" applyFont="1" applyAlignment="1">
      <alignment horizontal="left" vertical="top" wrapText="1"/>
    </xf>
  </cellXfs>
  <cellStyles count="12">
    <cellStyle name="Lien hypertexte" xfId="6" builtinId="8"/>
    <cellStyle name="Milliers" xfId="1" builtinId="3"/>
    <cellStyle name="Neutre 2" xfId="4"/>
    <cellStyle name="Normal" xfId="0" builtinId="0"/>
    <cellStyle name="Normal 10" xfId="8"/>
    <cellStyle name="Normal 2" xfId="5"/>
    <cellStyle name="Normal 2 3" xfId="9"/>
    <cellStyle name="Normal 4 3" xfId="7"/>
    <cellStyle name="Normal 5" xfId="3"/>
    <cellStyle name="Pourcentage" xfId="2" builtinId="5"/>
    <cellStyle name="Pourcentage 2" xfId="11"/>
    <cellStyle name="Pourcentage 4" xfId="10"/>
  </cellStyles>
  <dxfs count="0"/>
  <tableStyles count="0" defaultTableStyle="TableStyleMedium2" defaultPivotStyle="PivotStyleLight16"/>
  <colors>
    <mruColors>
      <color rgb="FFFFD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extLst>
              <c:ext xmlns:c16="http://schemas.microsoft.com/office/drawing/2014/chart" uri="{C3380CC4-5D6E-409C-BE32-E72D297353CC}">
                <c16:uniqueId val="{00000000-D1D6-483D-B2C7-1FCDADAB3279}"/>
              </c:ext>
            </c:extLst>
          </c:dPt>
          <c:dPt>
            <c:idx val="1"/>
            <c:bubble3D val="0"/>
            <c:extLst>
              <c:ext xmlns:c16="http://schemas.microsoft.com/office/drawing/2014/chart" uri="{C3380CC4-5D6E-409C-BE32-E72D297353CC}">
                <c16:uniqueId val="{00000001-D1D6-483D-B2C7-1FCDADAB3279}"/>
              </c:ext>
            </c:extLst>
          </c:dPt>
          <c:dPt>
            <c:idx val="2"/>
            <c:bubble3D val="0"/>
            <c:spPr>
              <a:solidFill>
                <a:schemeClr val="accent6"/>
              </a:solidFill>
            </c:spPr>
            <c:extLst>
              <c:ext xmlns:c16="http://schemas.microsoft.com/office/drawing/2014/chart" uri="{C3380CC4-5D6E-409C-BE32-E72D297353CC}">
                <c16:uniqueId val="{00000002-D1D6-483D-B2C7-1FCDADAB3279}"/>
              </c:ext>
            </c:extLst>
          </c:dPt>
          <c:dPt>
            <c:idx val="3"/>
            <c:bubble3D val="0"/>
            <c:extLst>
              <c:ext xmlns:c16="http://schemas.microsoft.com/office/drawing/2014/chart" uri="{C3380CC4-5D6E-409C-BE32-E72D297353CC}">
                <c16:uniqueId val="{00000003-D1D6-483D-B2C7-1FCDADAB3279}"/>
              </c:ext>
            </c:extLst>
          </c:dPt>
          <c:dLbls>
            <c:numFmt formatCode="0.0&quot; &quot;%" sourceLinked="0"/>
            <c:spPr>
              <a:noFill/>
              <a:ln>
                <a:noFill/>
              </a:ln>
              <a:effectLst/>
            </c:spPr>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8.2'!$A$28:$A$31</c:f>
              <c:strCache>
                <c:ptCount val="4"/>
                <c:pt idx="0">
                  <c:v>Premier degré</c:v>
                </c:pt>
                <c:pt idx="1">
                  <c:v>Second degré¹</c:v>
                </c:pt>
                <c:pt idx="2">
                  <c:v>Supérieur¹</c:v>
                </c:pt>
                <c:pt idx="3">
                  <c:v>Extrascolaire²</c:v>
                </c:pt>
              </c:strCache>
            </c:strRef>
          </c:cat>
          <c:val>
            <c:numRef>
              <c:f>'Figure 8.2'!$C$28:$C$31</c:f>
              <c:numCache>
                <c:formatCode>0\.0%</c:formatCode>
                <c:ptCount val="4"/>
                <c:pt idx="0">
                  <c:v>0.28950214539821528</c:v>
                </c:pt>
                <c:pt idx="1">
                  <c:v>0.37409168561412648</c:v>
                </c:pt>
                <c:pt idx="2">
                  <c:v>0.22355021164526503</c:v>
                </c:pt>
                <c:pt idx="3">
                  <c:v>0.11285595734239322</c:v>
                </c:pt>
              </c:numCache>
            </c:numRef>
          </c:val>
          <c:extLst>
            <c:ext xmlns:c16="http://schemas.microsoft.com/office/drawing/2014/chart" uri="{C3380CC4-5D6E-409C-BE32-E72D297353CC}">
              <c16:uniqueId val="{00000004-D1D6-483D-B2C7-1FCDADAB327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8.3'!$A$53</c:f>
              <c:strCache>
                <c:ptCount val="1"/>
                <c:pt idx="0">
                  <c:v>État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8.3'!$B$52:$E$52</c:f>
              <c:strCache>
                <c:ptCount val="4"/>
                <c:pt idx="0">
                  <c:v>Premier degré</c:v>
                </c:pt>
                <c:pt idx="1">
                  <c:v>Second degré</c:v>
                </c:pt>
                <c:pt idx="2">
                  <c:v>Enseignement supérieur</c:v>
                </c:pt>
                <c:pt idx="3">
                  <c:v>Tous niveaux (3)</c:v>
                </c:pt>
              </c:strCache>
            </c:strRef>
          </c:cat>
          <c:val>
            <c:numRef>
              <c:f>'Figure 8.3'!$B$53:$E$53</c:f>
              <c:numCache>
                <c:formatCode>_-* #.##0\.0\ _€_-;\-* #.##0\.0\ _€_-;_-* "-"??\ _€_-;_-@_-</c:formatCode>
                <c:ptCount val="4"/>
                <c:pt idx="0">
                  <c:v>56.236434231801539</c:v>
                </c:pt>
                <c:pt idx="1">
                  <c:v>66.466404482210606</c:v>
                </c:pt>
                <c:pt idx="2">
                  <c:v>60.172307439948561</c:v>
                </c:pt>
                <c:pt idx="3">
                  <c:v>55.715977053111047</c:v>
                </c:pt>
              </c:numCache>
            </c:numRef>
          </c:val>
          <c:extLst>
            <c:ext xmlns:c16="http://schemas.microsoft.com/office/drawing/2014/chart" uri="{C3380CC4-5D6E-409C-BE32-E72D297353CC}">
              <c16:uniqueId val="{00000000-706A-40DC-AE77-2D3E7A3F0F11}"/>
            </c:ext>
          </c:extLst>
        </c:ser>
        <c:ser>
          <c:idx val="1"/>
          <c:order val="1"/>
          <c:tx>
            <c:strRef>
              <c:f>'Figure 8.3'!$A$54</c:f>
              <c:strCache>
                <c:ptCount val="1"/>
                <c:pt idx="0">
                  <c:v>Collectivités territoriales</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8.3'!$B$52:$E$52</c:f>
              <c:strCache>
                <c:ptCount val="4"/>
                <c:pt idx="0">
                  <c:v>Premier degré</c:v>
                </c:pt>
                <c:pt idx="1">
                  <c:v>Second degré</c:v>
                </c:pt>
                <c:pt idx="2">
                  <c:v>Enseignement supérieur</c:v>
                </c:pt>
                <c:pt idx="3">
                  <c:v>Tous niveaux (3)</c:v>
                </c:pt>
              </c:strCache>
            </c:strRef>
          </c:cat>
          <c:val>
            <c:numRef>
              <c:f>'Figure 8.3'!$B$54:$E$54</c:f>
              <c:numCache>
                <c:formatCode>_-* #.##0\.0\ _€_-;\-* #.##0\.0\ _€_-;_-* "-"??\ _€_-;_-@_-</c:formatCode>
                <c:ptCount val="4"/>
                <c:pt idx="0">
                  <c:v>36.624609377509074</c:v>
                </c:pt>
                <c:pt idx="1">
                  <c:v>20.431327670423034</c:v>
                </c:pt>
                <c:pt idx="2">
                  <c:v>7.8683878828673448</c:v>
                </c:pt>
                <c:pt idx="3">
                  <c:v>22.73882379830129</c:v>
                </c:pt>
              </c:numCache>
            </c:numRef>
          </c:val>
          <c:extLst>
            <c:ext xmlns:c16="http://schemas.microsoft.com/office/drawing/2014/chart" uri="{C3380CC4-5D6E-409C-BE32-E72D297353CC}">
              <c16:uniqueId val="{00000001-706A-40DC-AE77-2D3E7A3F0F11}"/>
            </c:ext>
          </c:extLst>
        </c:ser>
        <c:ser>
          <c:idx val="2"/>
          <c:order val="2"/>
          <c:tx>
            <c:strRef>
              <c:f>'Figure 8.3'!$A$55</c:f>
              <c:strCache>
                <c:ptCount val="1"/>
                <c:pt idx="0">
                  <c:v>Autres administrations publiques</c:v>
                </c:pt>
              </c:strCache>
            </c:strRef>
          </c:tx>
          <c:spPr>
            <a:solidFill>
              <a:schemeClr val="accent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8.3'!$B$52:$E$52</c:f>
              <c:strCache>
                <c:ptCount val="4"/>
                <c:pt idx="0">
                  <c:v>Premier degré</c:v>
                </c:pt>
                <c:pt idx="1">
                  <c:v>Second degré</c:v>
                </c:pt>
                <c:pt idx="2">
                  <c:v>Enseignement supérieur</c:v>
                </c:pt>
                <c:pt idx="3">
                  <c:v>Tous niveaux (3)</c:v>
                </c:pt>
              </c:strCache>
            </c:strRef>
          </c:cat>
          <c:val>
            <c:numRef>
              <c:f>'Figure 8.3'!$B$55:$E$55</c:f>
              <c:numCache>
                <c:formatCode>_-* #.##0\.0\ _€_-;\-* #.##0\.0\ _€_-;_-* "-"??\ _€_-;_-@_-</c:formatCode>
                <c:ptCount val="4"/>
                <c:pt idx="0">
                  <c:v>1.6413302304033563</c:v>
                </c:pt>
                <c:pt idx="1">
                  <c:v>1.938273901413013</c:v>
                </c:pt>
                <c:pt idx="2">
                  <c:v>3.2283913887415019</c:v>
                </c:pt>
                <c:pt idx="3">
                  <c:v>3.835374305374911</c:v>
                </c:pt>
              </c:numCache>
            </c:numRef>
          </c:val>
          <c:extLst>
            <c:ext xmlns:c16="http://schemas.microsoft.com/office/drawing/2014/chart" uri="{C3380CC4-5D6E-409C-BE32-E72D297353CC}">
              <c16:uniqueId val="{00000002-706A-40DC-AE77-2D3E7A3F0F11}"/>
            </c:ext>
          </c:extLst>
        </c:ser>
        <c:ser>
          <c:idx val="3"/>
          <c:order val="3"/>
          <c:tx>
            <c:strRef>
              <c:f>'Figure 8.3'!$A$56</c:f>
              <c:strCache>
                <c:ptCount val="1"/>
                <c:pt idx="0">
                  <c:v>Entreprises</c:v>
                </c:pt>
              </c:strCache>
            </c:strRef>
          </c:tx>
          <c:spPr>
            <a:solidFill>
              <a:srgbClr val="FFD03B"/>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8E7-43F2-BC1F-7A026A58340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8.3'!$B$52:$E$52</c:f>
              <c:strCache>
                <c:ptCount val="4"/>
                <c:pt idx="0">
                  <c:v>Premier degré</c:v>
                </c:pt>
                <c:pt idx="1">
                  <c:v>Second degré</c:v>
                </c:pt>
                <c:pt idx="2">
                  <c:v>Enseignement supérieur</c:v>
                </c:pt>
                <c:pt idx="3">
                  <c:v>Tous niveaux (3)</c:v>
                </c:pt>
              </c:strCache>
            </c:strRef>
          </c:cat>
          <c:val>
            <c:numRef>
              <c:f>'Figure 8.3'!$B$56:$E$56</c:f>
              <c:numCache>
                <c:formatCode>_-* #.##0\.0\ _€_-;\-* #.##0\.0\ _€_-;_-* "-"??\ _€_-;_-@_-</c:formatCode>
                <c:ptCount val="4"/>
                <c:pt idx="0">
                  <c:v>2.2694428400818704E-2</c:v>
                </c:pt>
                <c:pt idx="1">
                  <c:v>4.6298317747764131</c:v>
                </c:pt>
                <c:pt idx="2">
                  <c:v>18.261044880046377</c:v>
                </c:pt>
                <c:pt idx="3">
                  <c:v>9.9338006542155899</c:v>
                </c:pt>
              </c:numCache>
            </c:numRef>
          </c:val>
          <c:extLst>
            <c:ext xmlns:c16="http://schemas.microsoft.com/office/drawing/2014/chart" uri="{C3380CC4-5D6E-409C-BE32-E72D297353CC}">
              <c16:uniqueId val="{00000003-706A-40DC-AE77-2D3E7A3F0F11}"/>
            </c:ext>
          </c:extLst>
        </c:ser>
        <c:ser>
          <c:idx val="4"/>
          <c:order val="4"/>
          <c:tx>
            <c:strRef>
              <c:f>'Figure 8.3'!$A$57</c:f>
              <c:strCache>
                <c:ptCount val="1"/>
                <c:pt idx="0">
                  <c:v>Ménages </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8.3'!$B$52:$E$52</c:f>
              <c:strCache>
                <c:ptCount val="4"/>
                <c:pt idx="0">
                  <c:v>Premier degré</c:v>
                </c:pt>
                <c:pt idx="1">
                  <c:v>Second degré</c:v>
                </c:pt>
                <c:pt idx="2">
                  <c:v>Enseignement supérieur</c:v>
                </c:pt>
                <c:pt idx="3">
                  <c:v>Tous niveaux (3)</c:v>
                </c:pt>
              </c:strCache>
            </c:strRef>
          </c:cat>
          <c:val>
            <c:numRef>
              <c:f>'Figure 8.3'!$B$57:$E$57</c:f>
              <c:numCache>
                <c:formatCode>_-* #.##0\.0\ _€_-;\-* #.##0\.0\ _€_-;_-* "-"??\ _€_-;_-@_-</c:formatCode>
                <c:ptCount val="4"/>
                <c:pt idx="0">
                  <c:v>5.47493173188521</c:v>
                </c:pt>
                <c:pt idx="1">
                  <c:v>6.5341621711769475</c:v>
                </c:pt>
                <c:pt idx="2">
                  <c:v>10.469868408396216</c:v>
                </c:pt>
                <c:pt idx="3">
                  <c:v>7.7760241889971242</c:v>
                </c:pt>
              </c:numCache>
            </c:numRef>
          </c:val>
          <c:extLst>
            <c:ext xmlns:c16="http://schemas.microsoft.com/office/drawing/2014/chart" uri="{C3380CC4-5D6E-409C-BE32-E72D297353CC}">
              <c16:uniqueId val="{00000004-706A-40DC-AE77-2D3E7A3F0F11}"/>
            </c:ext>
          </c:extLst>
        </c:ser>
        <c:dLbls>
          <c:dLblPos val="ctr"/>
          <c:showLegendKey val="0"/>
          <c:showVal val="1"/>
          <c:showCatName val="0"/>
          <c:showSerName val="0"/>
          <c:showPercent val="0"/>
          <c:showBubbleSize val="0"/>
        </c:dLbls>
        <c:gapWidth val="150"/>
        <c:overlap val="100"/>
        <c:axId val="605314944"/>
        <c:axId val="605314616"/>
      </c:barChart>
      <c:catAx>
        <c:axId val="6053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5314616"/>
        <c:crosses val="autoZero"/>
        <c:auto val="1"/>
        <c:lblAlgn val="ctr"/>
        <c:lblOffset val="100"/>
        <c:noMultiLvlLbl val="0"/>
      </c:catAx>
      <c:valAx>
        <c:axId val="605314616"/>
        <c:scaling>
          <c:orientation val="minMax"/>
          <c:max val="100"/>
        </c:scaling>
        <c:delete val="1"/>
        <c:axPos val="l"/>
        <c:numFmt formatCode="_-* #.##0\.0\ _€_-;\-* #.##0\.0\ _€_-;_-* &quot;-&quot;??\ _€_-;_-@_-" sourceLinked="1"/>
        <c:majorTickMark val="none"/>
        <c:minorTickMark val="none"/>
        <c:tickLblPos val="nextTo"/>
        <c:crossAx val="6053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13530685713466"/>
          <c:y val="4.4510385756676582E-2"/>
          <c:w val="0.76044270422481341"/>
          <c:h val="0.91165497755403524"/>
        </c:manualLayout>
      </c:layout>
      <c:barChart>
        <c:barDir val="bar"/>
        <c:grouping val="clustered"/>
        <c:varyColors val="0"/>
        <c:ser>
          <c:idx val="0"/>
          <c:order val="0"/>
          <c:spPr>
            <a:solidFill>
              <a:schemeClr val="accent1">
                <a:lumMod val="75000"/>
              </a:schemeClr>
            </a:solidFill>
            <a:ln w="12700">
              <a:noFill/>
              <a:prstDash val="solid"/>
            </a:ln>
          </c:spPr>
          <c:invertIfNegative val="0"/>
          <c:dPt>
            <c:idx val="3"/>
            <c:invertIfNegative val="0"/>
            <c:bubble3D val="0"/>
            <c:spPr>
              <a:solidFill>
                <a:schemeClr val="accent2"/>
              </a:solidFill>
              <a:ln w="12700">
                <a:noFill/>
                <a:prstDash val="solid"/>
              </a:ln>
            </c:spPr>
            <c:extLst>
              <c:ext xmlns:c16="http://schemas.microsoft.com/office/drawing/2014/chart" uri="{C3380CC4-5D6E-409C-BE32-E72D297353CC}">
                <c16:uniqueId val="{00000001-3FC9-4D0E-B1E2-FF2D5A6447E9}"/>
              </c:ext>
            </c:extLst>
          </c:dPt>
          <c:dPt>
            <c:idx val="4"/>
            <c:invertIfNegative val="0"/>
            <c:bubble3D val="0"/>
            <c:extLst>
              <c:ext xmlns:c16="http://schemas.microsoft.com/office/drawing/2014/chart" uri="{C3380CC4-5D6E-409C-BE32-E72D297353CC}">
                <c16:uniqueId val="{00000002-3FC9-4D0E-B1E2-FF2D5A6447E9}"/>
              </c:ext>
            </c:extLst>
          </c:dPt>
          <c:dPt>
            <c:idx val="5"/>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4-3FC9-4D0E-B1E2-FF2D5A6447E9}"/>
              </c:ext>
            </c:extLst>
          </c:dPt>
          <c:dPt>
            <c:idx val="6"/>
            <c:invertIfNegative val="0"/>
            <c:bubble3D val="0"/>
            <c:extLst>
              <c:ext xmlns:c16="http://schemas.microsoft.com/office/drawing/2014/chart" uri="{C3380CC4-5D6E-409C-BE32-E72D297353CC}">
                <c16:uniqueId val="{00000005-3FC9-4D0E-B1E2-FF2D5A6447E9}"/>
              </c:ext>
            </c:extLst>
          </c:dPt>
          <c:dPt>
            <c:idx val="7"/>
            <c:invertIfNegative val="0"/>
            <c:bubble3D val="0"/>
            <c:extLst>
              <c:ext xmlns:c16="http://schemas.microsoft.com/office/drawing/2014/chart" uri="{C3380CC4-5D6E-409C-BE32-E72D297353CC}">
                <c16:uniqueId val="{00000006-3FC9-4D0E-B1E2-FF2D5A6447E9}"/>
              </c:ext>
            </c:extLst>
          </c:dPt>
          <c:dPt>
            <c:idx val="8"/>
            <c:invertIfNegative val="0"/>
            <c:bubble3D val="0"/>
            <c:extLst>
              <c:ext xmlns:c16="http://schemas.microsoft.com/office/drawing/2014/chart" uri="{C3380CC4-5D6E-409C-BE32-E72D297353CC}">
                <c16:uniqueId val="{00000007-3FC9-4D0E-B1E2-FF2D5A6447E9}"/>
              </c:ext>
            </c:extLst>
          </c:dPt>
          <c:dLbls>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8.4'!$A$30:$A$36</c:f>
              <c:strCache>
                <c:ptCount val="7"/>
                <c:pt idx="0">
                  <c:v>Italie</c:v>
                </c:pt>
                <c:pt idx="1">
                  <c:v>Allemagne</c:v>
                </c:pt>
                <c:pt idx="2">
                  <c:v>Espagne</c:v>
                </c:pt>
                <c:pt idx="3">
                  <c:v>Moyenne OCDE</c:v>
                </c:pt>
                <c:pt idx="4">
                  <c:v>Finlande</c:v>
                </c:pt>
                <c:pt idx="5">
                  <c:v>France</c:v>
                </c:pt>
                <c:pt idx="6">
                  <c:v>Norvège</c:v>
                </c:pt>
              </c:strCache>
            </c:strRef>
          </c:cat>
          <c:val>
            <c:numRef>
              <c:f>'Figure 8.4'!$B$30:$B$36</c:f>
              <c:numCache>
                <c:formatCode>0\.0" %"</c:formatCode>
                <c:ptCount val="7"/>
                <c:pt idx="0">
                  <c:v>4.1856299999999997</c:v>
                </c:pt>
                <c:pt idx="1">
                  <c:v>4.6002890000000001</c:v>
                </c:pt>
                <c:pt idx="2">
                  <c:v>4.9691770000000002</c:v>
                </c:pt>
                <c:pt idx="3">
                  <c:v>5.1024902500000007</c:v>
                </c:pt>
                <c:pt idx="4">
                  <c:v>5.4414550000000004</c:v>
                </c:pt>
                <c:pt idx="5">
                  <c:v>5.471616</c:v>
                </c:pt>
                <c:pt idx="6">
                  <c:v>6.7789080000000004</c:v>
                </c:pt>
              </c:numCache>
            </c:numRef>
          </c:val>
          <c:extLst>
            <c:ext xmlns:c16="http://schemas.microsoft.com/office/drawing/2014/chart" uri="{C3380CC4-5D6E-409C-BE32-E72D297353CC}">
              <c16:uniqueId val="{00000008-3FC9-4D0E-B1E2-FF2D5A6447E9}"/>
            </c:ext>
          </c:extLst>
        </c:ser>
        <c:dLbls>
          <c:showLegendKey val="0"/>
          <c:showVal val="0"/>
          <c:showCatName val="0"/>
          <c:showSerName val="0"/>
          <c:showPercent val="0"/>
          <c:showBubbleSize val="0"/>
        </c:dLbls>
        <c:gapWidth val="100"/>
        <c:axId val="108631552"/>
        <c:axId val="108633088"/>
      </c:barChart>
      <c:catAx>
        <c:axId val="1086315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8633088"/>
        <c:crosses val="autoZero"/>
        <c:auto val="0"/>
        <c:lblAlgn val="ctr"/>
        <c:lblOffset val="100"/>
        <c:tickLblSkip val="1"/>
        <c:tickMarkSkip val="1"/>
        <c:noMultiLvlLbl val="0"/>
      </c:catAx>
      <c:valAx>
        <c:axId val="108633088"/>
        <c:scaling>
          <c:orientation val="minMax"/>
        </c:scaling>
        <c:delete val="1"/>
        <c:axPos val="b"/>
        <c:numFmt formatCode="0\.0&quot; %&quot;" sourceLinked="1"/>
        <c:majorTickMark val="out"/>
        <c:minorTickMark val="none"/>
        <c:tickLblPos val="none"/>
        <c:crossAx val="10863155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083" footer="0.4921259845000008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1</xdr:row>
      <xdr:rowOff>98913</xdr:rowOff>
    </xdr:from>
    <xdr:to>
      <xdr:col>3</xdr:col>
      <xdr:colOff>22122</xdr:colOff>
      <xdr:row>18</xdr:row>
      <xdr:rowOff>12660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1068779</xdr:colOff>
      <xdr:row>5</xdr:row>
      <xdr:rowOff>160687</xdr:rowOff>
    </xdr:from>
    <xdr:to>
      <xdr:col>2</xdr:col>
      <xdr:colOff>685058</xdr:colOff>
      <xdr:row>7</xdr:row>
      <xdr:rowOff>58635</xdr:rowOff>
    </xdr:to>
    <xdr:sp macro="" textlink="">
      <xdr:nvSpPr>
        <xdr:cNvPr id="3" name="ZoneTexte 1"/>
        <xdr:cNvSpPr txBox="1"/>
      </xdr:nvSpPr>
      <xdr:spPr>
        <a:xfrm>
          <a:off x="3135704" y="1113187"/>
          <a:ext cx="1121229" cy="2598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Premier</a:t>
          </a:r>
          <a:r>
            <a:rPr lang="fr-FR" sz="1100" b="0"/>
            <a:t> </a:t>
          </a:r>
          <a:r>
            <a:rPr lang="fr-FR" sz="900" b="0">
              <a:latin typeface="Arial" panose="020B0604020202020204" pitchFamily="34" charset="0"/>
              <a:cs typeface="Arial" panose="020B0604020202020204" pitchFamily="34" charset="0"/>
            </a:rPr>
            <a:t>degré</a:t>
          </a:r>
        </a:p>
      </xdr:txBody>
    </xdr:sp>
    <xdr:clientData/>
  </xdr:twoCellAnchor>
  <xdr:twoCellAnchor>
    <xdr:from>
      <xdr:col>0</xdr:col>
      <xdr:colOff>604157</xdr:colOff>
      <xdr:row>2</xdr:row>
      <xdr:rowOff>95250</xdr:rowOff>
    </xdr:from>
    <xdr:to>
      <xdr:col>0</xdr:col>
      <xdr:colOff>1587953</xdr:colOff>
      <xdr:row>3</xdr:row>
      <xdr:rowOff>155121</xdr:rowOff>
    </xdr:to>
    <xdr:sp macro="" textlink="">
      <xdr:nvSpPr>
        <xdr:cNvPr id="4" name="ZoneTexte 1"/>
        <xdr:cNvSpPr txBox="1"/>
      </xdr:nvSpPr>
      <xdr:spPr>
        <a:xfrm>
          <a:off x="604157" y="561975"/>
          <a:ext cx="983796" cy="22179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0">
              <a:latin typeface="Arial" panose="020B0604020202020204" pitchFamily="34" charset="0"/>
              <a:cs typeface="Arial" panose="020B0604020202020204" pitchFamily="34" charset="0"/>
            </a:rPr>
            <a:t>Extrascolaire </a:t>
          </a:r>
          <a:r>
            <a:rPr lang="fr-FR" sz="900" b="1">
              <a:latin typeface="Arial" panose="020B0604020202020204" pitchFamily="34" charset="0"/>
              <a:cs typeface="Arial" panose="020B0604020202020204" pitchFamily="34" charset="0"/>
            </a:rPr>
            <a:t>²</a:t>
          </a:r>
          <a:endParaRPr lang="fr-FR" sz="900" b="1" baseline="30000">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0"/>
            <a:t>Second </a:t>
          </a:r>
          <a:r>
            <a:rPr lang="fr-FR" sz="900" b="0">
              <a:latin typeface="Arial" panose="020B0604020202020204" pitchFamily="34" charset="0"/>
              <a:cs typeface="Arial" panose="020B0604020202020204" pitchFamily="34" charset="0"/>
            </a:rPr>
            <a:t>degré </a:t>
          </a:r>
          <a:r>
            <a:rPr lang="fr-FR" sz="900" b="1" baseline="30000">
              <a:latin typeface="Arial" panose="020B0604020202020204" pitchFamily="34" charset="0"/>
              <a:cs typeface="Arial" panose="020B0604020202020204" pitchFamily="34" charset="0"/>
            </a:rPr>
            <a:t>1</a:t>
          </a:r>
        </a:p>
        <a:p xmlns:a="http://schemas.openxmlformats.org/drawingml/2006/main">
          <a:endParaRPr lang="fr-FR" sz="1100" b="1"/>
        </a:p>
      </cdr:txBody>
    </cdr:sp>
  </cdr:relSizeAnchor>
  <cdr:relSizeAnchor xmlns:cdr="http://schemas.openxmlformats.org/drawingml/2006/chartDrawing">
    <cdr:from>
      <cdr:x>0.02417</cdr:x>
      <cdr:y>0.39119</cdr:y>
    </cdr:from>
    <cdr:to>
      <cdr:x>0.22455</cdr:x>
      <cdr:y>0.47636</cdr:y>
    </cdr:to>
    <cdr:sp macro="" textlink="">
      <cdr:nvSpPr>
        <cdr:cNvPr id="3" name="ZoneTexte 1"/>
        <cdr:cNvSpPr txBox="1"/>
      </cdr:nvSpPr>
      <cdr:spPr>
        <a:xfrm xmlns:a="http://schemas.openxmlformats.org/drawingml/2006/main">
          <a:off x="104731" y="1067380"/>
          <a:ext cx="868283" cy="2323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0">
              <a:latin typeface="Arial" panose="020B0604020202020204" pitchFamily="34" charset="0"/>
              <a:cs typeface="Arial" panose="020B0604020202020204" pitchFamily="34" charset="0"/>
            </a:rPr>
            <a:t>Supérieur </a:t>
          </a:r>
          <a:r>
            <a:rPr lang="fr-FR" sz="900" b="1" baseline="30000">
              <a:latin typeface="Arial" panose="020B0604020202020204" pitchFamily="34" charset="0"/>
              <a:cs typeface="Arial" panose="020B0604020202020204" pitchFamily="34" charset="0"/>
            </a:rPr>
            <a:t>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54974</xdr:colOff>
      <xdr:row>1</xdr:row>
      <xdr:rowOff>84366</xdr:rowOff>
    </xdr:from>
    <xdr:to>
      <xdr:col>5</xdr:col>
      <xdr:colOff>238125</xdr:colOff>
      <xdr:row>26</xdr:row>
      <xdr:rowOff>119063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0</xdr:rowOff>
    </xdr:from>
    <xdr:to>
      <xdr:col>7</xdr:col>
      <xdr:colOff>0</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che.media.education.gouv.fr/str-depp-a3/LE%20COMPTE%20Tableaux/TCD/base_2006_2017p_juille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sheetData sheetId="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abSelected="1" zoomScaleNormal="100" workbookViewId="0"/>
  </sheetViews>
  <sheetFormatPr baseColWidth="10" defaultRowHeight="12.75" x14ac:dyDescent="0.2"/>
  <cols>
    <col min="1" max="1" width="122.42578125"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ht="15" x14ac:dyDescent="0.2">
      <c r="A1" s="1" t="s">
        <v>59</v>
      </c>
      <c r="B1" s="99"/>
      <c r="C1" s="99"/>
      <c r="D1" s="99"/>
      <c r="E1" s="99"/>
      <c r="F1" s="99"/>
    </row>
    <row r="2" spans="1:7" s="5" customFormat="1" ht="26.25" x14ac:dyDescent="0.2">
      <c r="A2" s="3" t="s">
        <v>0</v>
      </c>
      <c r="B2" s="4"/>
      <c r="C2" s="4"/>
      <c r="D2" s="4"/>
      <c r="E2" s="4"/>
      <c r="F2" s="4"/>
    </row>
    <row r="3" spans="1:7" ht="15.75" customHeight="1" x14ac:dyDescent="0.2">
      <c r="A3" s="6" t="s">
        <v>60</v>
      </c>
      <c r="B3" s="4"/>
      <c r="C3" s="4"/>
      <c r="D3" s="4"/>
      <c r="E3" s="4"/>
      <c r="F3" s="4"/>
    </row>
    <row r="4" spans="1:7" ht="208.5" customHeight="1" x14ac:dyDescent="0.2">
      <c r="A4" s="7" t="s">
        <v>61</v>
      </c>
      <c r="B4" s="4"/>
      <c r="C4" s="4"/>
      <c r="D4" s="4"/>
      <c r="E4" s="4"/>
      <c r="F4" s="4"/>
    </row>
    <row r="5" spans="1:7" ht="15" x14ac:dyDescent="0.2">
      <c r="A5" s="8" t="s">
        <v>62</v>
      </c>
      <c r="B5" s="4"/>
      <c r="C5" s="4"/>
      <c r="D5" s="4"/>
      <c r="E5" s="4"/>
      <c r="F5" s="4"/>
    </row>
    <row r="6" spans="1:7" ht="12.75" customHeight="1" x14ac:dyDescent="0.2">
      <c r="A6" s="9"/>
      <c r="B6" s="4"/>
      <c r="C6" s="4"/>
      <c r="D6" s="4"/>
      <c r="E6" s="4"/>
      <c r="F6" s="4"/>
    </row>
    <row r="7" spans="1:7" ht="15.75" customHeight="1" x14ac:dyDescent="0.2">
      <c r="A7" s="10" t="s">
        <v>64</v>
      </c>
      <c r="B7" s="4"/>
      <c r="C7" s="4"/>
      <c r="D7" s="4"/>
      <c r="E7" s="4"/>
      <c r="F7" s="4"/>
    </row>
    <row r="8" spans="1:7" ht="12.75" customHeight="1" x14ac:dyDescent="0.2">
      <c r="A8" s="9"/>
      <c r="B8" s="4"/>
      <c r="C8" s="4"/>
      <c r="D8" s="4"/>
      <c r="E8" s="4"/>
      <c r="F8" s="4"/>
    </row>
    <row r="9" spans="1:7" ht="14.25" customHeight="1" x14ac:dyDescent="0.2">
      <c r="A9" s="11" t="s">
        <v>1</v>
      </c>
      <c r="B9" s="4"/>
      <c r="C9" s="4"/>
      <c r="D9" s="4"/>
      <c r="E9" s="4"/>
      <c r="F9" s="4"/>
    </row>
    <row r="10" spans="1:7" s="13" customFormat="1" ht="20.25" customHeight="1" x14ac:dyDescent="0.2">
      <c r="A10" s="12" t="s">
        <v>2</v>
      </c>
    </row>
    <row r="11" spans="1:7" s="13" customFormat="1" ht="20.25" customHeight="1" x14ac:dyDescent="0.2">
      <c r="A11" s="12" t="s">
        <v>35</v>
      </c>
    </row>
    <row r="12" spans="1:7" s="13" customFormat="1" ht="20.25" customHeight="1" x14ac:dyDescent="0.2">
      <c r="A12" s="12" t="s">
        <v>3</v>
      </c>
    </row>
    <row r="13" spans="1:7" s="13" customFormat="1" ht="20.25" customHeight="1" x14ac:dyDescent="0.2">
      <c r="A13" s="12" t="s">
        <v>57</v>
      </c>
    </row>
    <row r="14" spans="1:7" ht="14.25" customHeight="1" x14ac:dyDescent="0.2">
      <c r="A14" s="14" t="s">
        <v>4</v>
      </c>
      <c r="C14" s="15"/>
      <c r="D14" s="15"/>
      <c r="E14" s="15"/>
      <c r="F14" s="15"/>
      <c r="G14" s="15"/>
    </row>
    <row r="15" spans="1:7" x14ac:dyDescent="0.2">
      <c r="A15" s="16" t="s">
        <v>65</v>
      </c>
    </row>
    <row r="16" spans="1:7" x14ac:dyDescent="0.2">
      <c r="A16" s="17"/>
    </row>
  </sheetData>
  <mergeCells count="1">
    <mergeCell ref="B1:F1"/>
  </mergeCells>
  <hyperlinks>
    <hyperlink ref="A5" r:id="rId1"/>
  </hyperlinks>
  <pageMargins left="0.70866141732283472" right="0.70866141732283472" top="0.74803149606299213" bottom="0.74803149606299213" header="0.31496062992125984" footer="0.31496062992125984"/>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Normal="100" workbookViewId="0">
      <selection activeCell="A11" sqref="A11"/>
    </sheetView>
  </sheetViews>
  <sheetFormatPr baseColWidth="10" defaultColWidth="11.42578125" defaultRowHeight="12.75" x14ac:dyDescent="0.2"/>
  <cols>
    <col min="1" max="1" width="42.5703125" style="19" customWidth="1"/>
    <col min="2" max="8" width="9.28515625" style="19" customWidth="1"/>
    <col min="9" max="16384" width="11.42578125" style="19"/>
  </cols>
  <sheetData>
    <row r="1" spans="1:10" ht="15" x14ac:dyDescent="0.2">
      <c r="A1" s="18" t="s">
        <v>36</v>
      </c>
    </row>
    <row r="3" spans="1:10" ht="18.75" customHeight="1" x14ac:dyDescent="0.2">
      <c r="A3" s="20"/>
      <c r="B3" s="21">
        <v>2017</v>
      </c>
      <c r="C3" s="21">
        <v>2018</v>
      </c>
      <c r="D3" s="21">
        <v>2019</v>
      </c>
      <c r="E3" s="21">
        <v>2020</v>
      </c>
      <c r="F3" s="22">
        <v>2021</v>
      </c>
      <c r="G3" s="23" t="s">
        <v>5</v>
      </c>
    </row>
    <row r="4" spans="1:10" ht="18.75" customHeight="1" x14ac:dyDescent="0.2">
      <c r="A4" s="24" t="s">
        <v>37</v>
      </c>
      <c r="B4" s="25">
        <v>154.24170578068276</v>
      </c>
      <c r="C4" s="25">
        <v>157.80375347907943</v>
      </c>
      <c r="D4" s="25">
        <v>160.94081509913698</v>
      </c>
      <c r="E4" s="25">
        <v>160.53973082689114</v>
      </c>
      <c r="F4" s="26">
        <v>171.71736516586199</v>
      </c>
      <c r="G4" s="27">
        <v>180.06365988675446</v>
      </c>
    </row>
    <row r="5" spans="1:10" ht="18.75" customHeight="1" x14ac:dyDescent="0.2">
      <c r="A5" s="28" t="s">
        <v>38</v>
      </c>
      <c r="B5" s="29">
        <v>169.4</v>
      </c>
      <c r="C5" s="30">
        <v>171.6</v>
      </c>
      <c r="D5" s="30">
        <v>172.8</v>
      </c>
      <c r="E5" s="30">
        <v>167.6</v>
      </c>
      <c r="F5" s="31">
        <v>176.8</v>
      </c>
      <c r="G5" s="32">
        <v>180.06365988675446</v>
      </c>
    </row>
    <row r="6" spans="1:10" ht="18.75" customHeight="1" x14ac:dyDescent="0.2">
      <c r="A6" s="33" t="s">
        <v>6</v>
      </c>
      <c r="B6" s="34">
        <v>6.7142123372584503E-2</v>
      </c>
      <c r="C6" s="34">
        <v>6.6772459207178184E-2</v>
      </c>
      <c r="D6" s="34">
        <v>6.602334438877723E-2</v>
      </c>
      <c r="E6" s="34">
        <v>6.9483611814235818E-2</v>
      </c>
      <c r="F6" s="35">
        <v>6.8628803743813041E-2</v>
      </c>
      <c r="G6" s="36">
        <v>6.8229398553273049E-2</v>
      </c>
    </row>
    <row r="7" spans="1:10" x14ac:dyDescent="0.2">
      <c r="G7" s="37" t="s">
        <v>25</v>
      </c>
      <c r="H7" s="37"/>
      <c r="J7" s="83"/>
    </row>
    <row r="8" spans="1:10" x14ac:dyDescent="0.2">
      <c r="A8" s="38" t="s">
        <v>7</v>
      </c>
    </row>
    <row r="9" spans="1:10" ht="26.25" customHeight="1" x14ac:dyDescent="0.2">
      <c r="A9" s="100" t="s">
        <v>51</v>
      </c>
      <c r="B9" s="100"/>
      <c r="C9" s="100"/>
      <c r="D9" s="100"/>
      <c r="E9" s="100"/>
      <c r="F9" s="100"/>
      <c r="G9" s="100"/>
      <c r="H9" s="100"/>
      <c r="I9" s="100"/>
    </row>
    <row r="10" spans="1:10" ht="15" customHeight="1" x14ac:dyDescent="0.2">
      <c r="A10" s="39" t="s">
        <v>56</v>
      </c>
    </row>
    <row r="11" spans="1:10" x14ac:dyDescent="0.2">
      <c r="A11" s="40" t="s">
        <v>8</v>
      </c>
    </row>
    <row r="14" spans="1:10" x14ac:dyDescent="0.2">
      <c r="B14" s="41"/>
      <c r="C14" s="41"/>
      <c r="D14" s="41"/>
      <c r="E14" s="41"/>
      <c r="F14" s="41"/>
      <c r="G14" s="41"/>
      <c r="H14" s="41"/>
    </row>
    <row r="18" spans="2:8" x14ac:dyDescent="0.2">
      <c r="B18" s="42"/>
      <c r="C18" s="42"/>
      <c r="D18" s="42"/>
      <c r="E18" s="42"/>
      <c r="F18" s="42"/>
      <c r="G18" s="42"/>
      <c r="H18" s="42"/>
    </row>
    <row r="19" spans="2:8" x14ac:dyDescent="0.2">
      <c r="B19" s="42"/>
      <c r="C19" s="42"/>
      <c r="D19" s="42"/>
      <c r="E19" s="42"/>
      <c r="F19" s="42"/>
      <c r="G19" s="42"/>
      <c r="H19" s="42"/>
    </row>
  </sheetData>
  <mergeCells count="1">
    <mergeCell ref="A9:I9"/>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93" zoomScaleNormal="93" workbookViewId="0">
      <selection activeCell="A24" sqref="A24:B24"/>
    </sheetView>
  </sheetViews>
  <sheetFormatPr baseColWidth="10" defaultRowHeight="12.75" x14ac:dyDescent="0.2"/>
  <cols>
    <col min="1" max="1" width="31" style="46" customWidth="1"/>
    <col min="2" max="2" width="22.5703125" style="46" customWidth="1"/>
    <col min="3" max="3" width="11.7109375" style="46" customWidth="1"/>
    <col min="4" max="256" width="11.42578125" style="46"/>
    <col min="257" max="257" width="31" style="46" customWidth="1"/>
    <col min="258" max="258" width="22.5703125" style="46" customWidth="1"/>
    <col min="259" max="259" width="10.28515625" style="46" customWidth="1"/>
    <col min="260" max="512" width="11.42578125" style="46"/>
    <col min="513" max="513" width="31" style="46" customWidth="1"/>
    <col min="514" max="514" width="22.5703125" style="46" customWidth="1"/>
    <col min="515" max="515" width="10.28515625" style="46" customWidth="1"/>
    <col min="516" max="768" width="11.42578125" style="46"/>
    <col min="769" max="769" width="31" style="46" customWidth="1"/>
    <col min="770" max="770" width="22.5703125" style="46" customWidth="1"/>
    <col min="771" max="771" width="10.28515625" style="46" customWidth="1"/>
    <col min="772" max="1024" width="11.42578125" style="46"/>
    <col min="1025" max="1025" width="31" style="46" customWidth="1"/>
    <col min="1026" max="1026" width="22.5703125" style="46" customWidth="1"/>
    <col min="1027" max="1027" width="10.28515625" style="46" customWidth="1"/>
    <col min="1028" max="1280" width="11.42578125" style="46"/>
    <col min="1281" max="1281" width="31" style="46" customWidth="1"/>
    <col min="1282" max="1282" width="22.5703125" style="46" customWidth="1"/>
    <col min="1283" max="1283" width="10.28515625" style="46" customWidth="1"/>
    <col min="1284" max="1536" width="11.42578125" style="46"/>
    <col min="1537" max="1537" width="31" style="46" customWidth="1"/>
    <col min="1538" max="1538" width="22.5703125" style="46" customWidth="1"/>
    <col min="1539" max="1539" width="10.28515625" style="46" customWidth="1"/>
    <col min="1540" max="1792" width="11.42578125" style="46"/>
    <col min="1793" max="1793" width="31" style="46" customWidth="1"/>
    <col min="1794" max="1794" width="22.5703125" style="46" customWidth="1"/>
    <col min="1795" max="1795" width="10.28515625" style="46" customWidth="1"/>
    <col min="1796" max="2048" width="11.42578125" style="46"/>
    <col min="2049" max="2049" width="31" style="46" customWidth="1"/>
    <col min="2050" max="2050" width="22.5703125" style="46" customWidth="1"/>
    <col min="2051" max="2051" width="10.28515625" style="46" customWidth="1"/>
    <col min="2052" max="2304" width="11.42578125" style="46"/>
    <col min="2305" max="2305" width="31" style="46" customWidth="1"/>
    <col min="2306" max="2306" width="22.5703125" style="46" customWidth="1"/>
    <col min="2307" max="2307" width="10.28515625" style="46" customWidth="1"/>
    <col min="2308" max="2560" width="11.42578125" style="46"/>
    <col min="2561" max="2561" width="31" style="46" customWidth="1"/>
    <col min="2562" max="2562" width="22.5703125" style="46" customWidth="1"/>
    <col min="2563" max="2563" width="10.28515625" style="46" customWidth="1"/>
    <col min="2564" max="2816" width="11.42578125" style="46"/>
    <col min="2817" max="2817" width="31" style="46" customWidth="1"/>
    <col min="2818" max="2818" width="22.5703125" style="46" customWidth="1"/>
    <col min="2819" max="2819" width="10.28515625" style="46" customWidth="1"/>
    <col min="2820" max="3072" width="11.42578125" style="46"/>
    <col min="3073" max="3073" width="31" style="46" customWidth="1"/>
    <col min="3074" max="3074" width="22.5703125" style="46" customWidth="1"/>
    <col min="3075" max="3075" width="10.28515625" style="46" customWidth="1"/>
    <col min="3076" max="3328" width="11.42578125" style="46"/>
    <col min="3329" max="3329" width="31" style="46" customWidth="1"/>
    <col min="3330" max="3330" width="22.5703125" style="46" customWidth="1"/>
    <col min="3331" max="3331" width="10.28515625" style="46" customWidth="1"/>
    <col min="3332" max="3584" width="11.42578125" style="46"/>
    <col min="3585" max="3585" width="31" style="46" customWidth="1"/>
    <col min="3586" max="3586" width="22.5703125" style="46" customWidth="1"/>
    <col min="3587" max="3587" width="10.28515625" style="46" customWidth="1"/>
    <col min="3588" max="3840" width="11.42578125" style="46"/>
    <col min="3841" max="3841" width="31" style="46" customWidth="1"/>
    <col min="3842" max="3842" width="22.5703125" style="46" customWidth="1"/>
    <col min="3843" max="3843" width="10.28515625" style="46" customWidth="1"/>
    <col min="3844" max="4096" width="11.42578125" style="46"/>
    <col min="4097" max="4097" width="31" style="46" customWidth="1"/>
    <col min="4098" max="4098" width="22.5703125" style="46" customWidth="1"/>
    <col min="4099" max="4099" width="10.28515625" style="46" customWidth="1"/>
    <col min="4100" max="4352" width="11.42578125" style="46"/>
    <col min="4353" max="4353" width="31" style="46" customWidth="1"/>
    <col min="4354" max="4354" width="22.5703125" style="46" customWidth="1"/>
    <col min="4355" max="4355" width="10.28515625" style="46" customWidth="1"/>
    <col min="4356" max="4608" width="11.42578125" style="46"/>
    <col min="4609" max="4609" width="31" style="46" customWidth="1"/>
    <col min="4610" max="4610" width="22.5703125" style="46" customWidth="1"/>
    <col min="4611" max="4611" width="10.28515625" style="46" customWidth="1"/>
    <col min="4612" max="4864" width="11.42578125" style="46"/>
    <col min="4865" max="4865" width="31" style="46" customWidth="1"/>
    <col min="4866" max="4866" width="22.5703125" style="46" customWidth="1"/>
    <col min="4867" max="4867" width="10.28515625" style="46" customWidth="1"/>
    <col min="4868" max="5120" width="11.42578125" style="46"/>
    <col min="5121" max="5121" width="31" style="46" customWidth="1"/>
    <col min="5122" max="5122" width="22.5703125" style="46" customWidth="1"/>
    <col min="5123" max="5123" width="10.28515625" style="46" customWidth="1"/>
    <col min="5124" max="5376" width="11.42578125" style="46"/>
    <col min="5377" max="5377" width="31" style="46" customWidth="1"/>
    <col min="5378" max="5378" width="22.5703125" style="46" customWidth="1"/>
    <col min="5379" max="5379" width="10.28515625" style="46" customWidth="1"/>
    <col min="5380" max="5632" width="11.42578125" style="46"/>
    <col min="5633" max="5633" width="31" style="46" customWidth="1"/>
    <col min="5634" max="5634" width="22.5703125" style="46" customWidth="1"/>
    <col min="5635" max="5635" width="10.28515625" style="46" customWidth="1"/>
    <col min="5636" max="5888" width="11.42578125" style="46"/>
    <col min="5889" max="5889" width="31" style="46" customWidth="1"/>
    <col min="5890" max="5890" width="22.5703125" style="46" customWidth="1"/>
    <col min="5891" max="5891" width="10.28515625" style="46" customWidth="1"/>
    <col min="5892" max="6144" width="11.42578125" style="46"/>
    <col min="6145" max="6145" width="31" style="46" customWidth="1"/>
    <col min="6146" max="6146" width="22.5703125" style="46" customWidth="1"/>
    <col min="6147" max="6147" width="10.28515625" style="46" customWidth="1"/>
    <col min="6148" max="6400" width="11.42578125" style="46"/>
    <col min="6401" max="6401" width="31" style="46" customWidth="1"/>
    <col min="6402" max="6402" width="22.5703125" style="46" customWidth="1"/>
    <col min="6403" max="6403" width="10.28515625" style="46" customWidth="1"/>
    <col min="6404" max="6656" width="11.42578125" style="46"/>
    <col min="6657" max="6657" width="31" style="46" customWidth="1"/>
    <col min="6658" max="6658" width="22.5703125" style="46" customWidth="1"/>
    <col min="6659" max="6659" width="10.28515625" style="46" customWidth="1"/>
    <col min="6660" max="6912" width="11.42578125" style="46"/>
    <col min="6913" max="6913" width="31" style="46" customWidth="1"/>
    <col min="6914" max="6914" width="22.5703125" style="46" customWidth="1"/>
    <col min="6915" max="6915" width="10.28515625" style="46" customWidth="1"/>
    <col min="6916" max="7168" width="11.42578125" style="46"/>
    <col min="7169" max="7169" width="31" style="46" customWidth="1"/>
    <col min="7170" max="7170" width="22.5703125" style="46" customWidth="1"/>
    <col min="7171" max="7171" width="10.28515625" style="46" customWidth="1"/>
    <col min="7172" max="7424" width="11.42578125" style="46"/>
    <col min="7425" max="7425" width="31" style="46" customWidth="1"/>
    <col min="7426" max="7426" width="22.5703125" style="46" customWidth="1"/>
    <col min="7427" max="7427" width="10.28515625" style="46" customWidth="1"/>
    <col min="7428" max="7680" width="11.42578125" style="46"/>
    <col min="7681" max="7681" width="31" style="46" customWidth="1"/>
    <col min="7682" max="7682" width="22.5703125" style="46" customWidth="1"/>
    <col min="7683" max="7683" width="10.28515625" style="46" customWidth="1"/>
    <col min="7684" max="7936" width="11.42578125" style="46"/>
    <col min="7937" max="7937" width="31" style="46" customWidth="1"/>
    <col min="7938" max="7938" width="22.5703125" style="46" customWidth="1"/>
    <col min="7939" max="7939" width="10.28515625" style="46" customWidth="1"/>
    <col min="7940" max="8192" width="11.42578125" style="46"/>
    <col min="8193" max="8193" width="31" style="46" customWidth="1"/>
    <col min="8194" max="8194" width="22.5703125" style="46" customWidth="1"/>
    <col min="8195" max="8195" width="10.28515625" style="46" customWidth="1"/>
    <col min="8196" max="8448" width="11.42578125" style="46"/>
    <col min="8449" max="8449" width="31" style="46" customWidth="1"/>
    <col min="8450" max="8450" width="22.5703125" style="46" customWidth="1"/>
    <col min="8451" max="8451" width="10.28515625" style="46" customWidth="1"/>
    <col min="8452" max="8704" width="11.42578125" style="46"/>
    <col min="8705" max="8705" width="31" style="46" customWidth="1"/>
    <col min="8706" max="8706" width="22.5703125" style="46" customWidth="1"/>
    <col min="8707" max="8707" width="10.28515625" style="46" customWidth="1"/>
    <col min="8708" max="8960" width="11.42578125" style="46"/>
    <col min="8961" max="8961" width="31" style="46" customWidth="1"/>
    <col min="8962" max="8962" width="22.5703125" style="46" customWidth="1"/>
    <col min="8963" max="8963" width="10.28515625" style="46" customWidth="1"/>
    <col min="8964" max="9216" width="11.42578125" style="46"/>
    <col min="9217" max="9217" width="31" style="46" customWidth="1"/>
    <col min="9218" max="9218" width="22.5703125" style="46" customWidth="1"/>
    <col min="9219" max="9219" width="10.28515625" style="46" customWidth="1"/>
    <col min="9220" max="9472" width="11.42578125" style="46"/>
    <col min="9473" max="9473" width="31" style="46" customWidth="1"/>
    <col min="9474" max="9474" width="22.5703125" style="46" customWidth="1"/>
    <col min="9475" max="9475" width="10.28515625" style="46" customWidth="1"/>
    <col min="9476" max="9728" width="11.42578125" style="46"/>
    <col min="9729" max="9729" width="31" style="46" customWidth="1"/>
    <col min="9730" max="9730" width="22.5703125" style="46" customWidth="1"/>
    <col min="9731" max="9731" width="10.28515625" style="46" customWidth="1"/>
    <col min="9732" max="9984" width="11.42578125" style="46"/>
    <col min="9985" max="9985" width="31" style="46" customWidth="1"/>
    <col min="9986" max="9986" width="22.5703125" style="46" customWidth="1"/>
    <col min="9987" max="9987" width="10.28515625" style="46" customWidth="1"/>
    <col min="9988" max="10240" width="11.42578125" style="46"/>
    <col min="10241" max="10241" width="31" style="46" customWidth="1"/>
    <col min="10242" max="10242" width="22.5703125" style="46" customWidth="1"/>
    <col min="10243" max="10243" width="10.28515625" style="46" customWidth="1"/>
    <col min="10244" max="10496" width="11.42578125" style="46"/>
    <col min="10497" max="10497" width="31" style="46" customWidth="1"/>
    <col min="10498" max="10498" width="22.5703125" style="46" customWidth="1"/>
    <col min="10499" max="10499" width="10.28515625" style="46" customWidth="1"/>
    <col min="10500" max="10752" width="11.42578125" style="46"/>
    <col min="10753" max="10753" width="31" style="46" customWidth="1"/>
    <col min="10754" max="10754" width="22.5703125" style="46" customWidth="1"/>
    <col min="10755" max="10755" width="10.28515625" style="46" customWidth="1"/>
    <col min="10756" max="11008" width="11.42578125" style="46"/>
    <col min="11009" max="11009" width="31" style="46" customWidth="1"/>
    <col min="11010" max="11010" width="22.5703125" style="46" customWidth="1"/>
    <col min="11011" max="11011" width="10.28515625" style="46" customWidth="1"/>
    <col min="11012" max="11264" width="11.42578125" style="46"/>
    <col min="11265" max="11265" width="31" style="46" customWidth="1"/>
    <col min="11266" max="11266" width="22.5703125" style="46" customWidth="1"/>
    <col min="11267" max="11267" width="10.28515625" style="46" customWidth="1"/>
    <col min="11268" max="11520" width="11.42578125" style="46"/>
    <col min="11521" max="11521" width="31" style="46" customWidth="1"/>
    <col min="11522" max="11522" width="22.5703125" style="46" customWidth="1"/>
    <col min="11523" max="11523" width="10.28515625" style="46" customWidth="1"/>
    <col min="11524" max="11776" width="11.42578125" style="46"/>
    <col min="11777" max="11777" width="31" style="46" customWidth="1"/>
    <col min="11778" max="11778" width="22.5703125" style="46" customWidth="1"/>
    <col min="11779" max="11779" width="10.28515625" style="46" customWidth="1"/>
    <col min="11780" max="12032" width="11.42578125" style="46"/>
    <col min="12033" max="12033" width="31" style="46" customWidth="1"/>
    <col min="12034" max="12034" width="22.5703125" style="46" customWidth="1"/>
    <col min="12035" max="12035" width="10.28515625" style="46" customWidth="1"/>
    <col min="12036" max="12288" width="11.42578125" style="46"/>
    <col min="12289" max="12289" width="31" style="46" customWidth="1"/>
    <col min="12290" max="12290" width="22.5703125" style="46" customWidth="1"/>
    <col min="12291" max="12291" width="10.28515625" style="46" customWidth="1"/>
    <col min="12292" max="12544" width="11.42578125" style="46"/>
    <col min="12545" max="12545" width="31" style="46" customWidth="1"/>
    <col min="12546" max="12546" width="22.5703125" style="46" customWidth="1"/>
    <col min="12547" max="12547" width="10.28515625" style="46" customWidth="1"/>
    <col min="12548" max="12800" width="11.42578125" style="46"/>
    <col min="12801" max="12801" width="31" style="46" customWidth="1"/>
    <col min="12802" max="12802" width="22.5703125" style="46" customWidth="1"/>
    <col min="12803" max="12803" width="10.28515625" style="46" customWidth="1"/>
    <col min="12804" max="13056" width="11.42578125" style="46"/>
    <col min="13057" max="13057" width="31" style="46" customWidth="1"/>
    <col min="13058" max="13058" width="22.5703125" style="46" customWidth="1"/>
    <col min="13059" max="13059" width="10.28515625" style="46" customWidth="1"/>
    <col min="13060" max="13312" width="11.42578125" style="46"/>
    <col min="13313" max="13313" width="31" style="46" customWidth="1"/>
    <col min="13314" max="13314" width="22.5703125" style="46" customWidth="1"/>
    <col min="13315" max="13315" width="10.28515625" style="46" customWidth="1"/>
    <col min="13316" max="13568" width="11.42578125" style="46"/>
    <col min="13569" max="13569" width="31" style="46" customWidth="1"/>
    <col min="13570" max="13570" width="22.5703125" style="46" customWidth="1"/>
    <col min="13571" max="13571" width="10.28515625" style="46" customWidth="1"/>
    <col min="13572" max="13824" width="11.42578125" style="46"/>
    <col min="13825" max="13825" width="31" style="46" customWidth="1"/>
    <col min="13826" max="13826" width="22.5703125" style="46" customWidth="1"/>
    <col min="13827" max="13827" width="10.28515625" style="46" customWidth="1"/>
    <col min="13828" max="14080" width="11.42578125" style="46"/>
    <col min="14081" max="14081" width="31" style="46" customWidth="1"/>
    <col min="14082" max="14082" width="22.5703125" style="46" customWidth="1"/>
    <col min="14083" max="14083" width="10.28515625" style="46" customWidth="1"/>
    <col min="14084" max="14336" width="11.42578125" style="46"/>
    <col min="14337" max="14337" width="31" style="46" customWidth="1"/>
    <col min="14338" max="14338" width="22.5703125" style="46" customWidth="1"/>
    <col min="14339" max="14339" width="10.28515625" style="46" customWidth="1"/>
    <col min="14340" max="14592" width="11.42578125" style="46"/>
    <col min="14593" max="14593" width="31" style="46" customWidth="1"/>
    <col min="14594" max="14594" width="22.5703125" style="46" customWidth="1"/>
    <col min="14595" max="14595" width="10.28515625" style="46" customWidth="1"/>
    <col min="14596" max="14848" width="11.42578125" style="46"/>
    <col min="14849" max="14849" width="31" style="46" customWidth="1"/>
    <col min="14850" max="14850" width="22.5703125" style="46" customWidth="1"/>
    <col min="14851" max="14851" width="10.28515625" style="46" customWidth="1"/>
    <col min="14852" max="15104" width="11.42578125" style="46"/>
    <col min="15105" max="15105" width="31" style="46" customWidth="1"/>
    <col min="15106" max="15106" width="22.5703125" style="46" customWidth="1"/>
    <col min="15107" max="15107" width="10.28515625" style="46" customWidth="1"/>
    <col min="15108" max="15360" width="11.42578125" style="46"/>
    <col min="15361" max="15361" width="31" style="46" customWidth="1"/>
    <col min="15362" max="15362" width="22.5703125" style="46" customWidth="1"/>
    <col min="15363" max="15363" width="10.28515625" style="46" customWidth="1"/>
    <col min="15364" max="15616" width="11.42578125" style="46"/>
    <col min="15617" max="15617" width="31" style="46" customWidth="1"/>
    <col min="15618" max="15618" width="22.5703125" style="46" customWidth="1"/>
    <col min="15619" max="15619" width="10.28515625" style="46" customWidth="1"/>
    <col min="15620" max="15872" width="11.42578125" style="46"/>
    <col min="15873" max="15873" width="31" style="46" customWidth="1"/>
    <col min="15874" max="15874" width="22.5703125" style="46" customWidth="1"/>
    <col min="15875" max="15875" width="10.28515625" style="46" customWidth="1"/>
    <col min="15876" max="16128" width="11.42578125" style="46"/>
    <col min="16129" max="16129" width="31" style="46" customWidth="1"/>
    <col min="16130" max="16130" width="22.5703125" style="46" customWidth="1"/>
    <col min="16131" max="16131" width="10.28515625" style="46" customWidth="1"/>
    <col min="16132" max="16384" width="11.42578125" style="46"/>
  </cols>
  <sheetData>
    <row r="1" spans="1:11" s="44" customFormat="1" ht="24" customHeight="1" x14ac:dyDescent="0.2">
      <c r="A1" s="18" t="s">
        <v>42</v>
      </c>
      <c r="B1" s="18"/>
      <c r="C1" s="18"/>
      <c r="D1" s="43"/>
      <c r="E1" s="43"/>
      <c r="F1" s="43"/>
      <c r="G1" s="43"/>
      <c r="H1" s="43"/>
      <c r="I1" s="43"/>
    </row>
    <row r="2" spans="1:11" x14ac:dyDescent="0.2">
      <c r="A2" s="45"/>
      <c r="E2" s="47"/>
      <c r="F2" s="47"/>
      <c r="G2" s="47"/>
      <c r="K2" s="82"/>
    </row>
    <row r="3" spans="1:11" x14ac:dyDescent="0.2">
      <c r="E3" s="47"/>
      <c r="F3" s="47"/>
      <c r="G3" s="47"/>
    </row>
    <row r="4" spans="1:11" x14ac:dyDescent="0.2">
      <c r="E4" s="47"/>
      <c r="F4" s="47"/>
      <c r="G4" s="47"/>
    </row>
    <row r="6" spans="1:11" ht="15.75" x14ac:dyDescent="0.25">
      <c r="F6" s="48"/>
    </row>
    <row r="8" spans="1:11" ht="15.75" x14ac:dyDescent="0.25">
      <c r="E8" s="48"/>
    </row>
    <row r="20" spans="1:7" x14ac:dyDescent="0.2">
      <c r="A20" s="49" t="s">
        <v>15</v>
      </c>
      <c r="C20" s="37" t="s">
        <v>25</v>
      </c>
    </row>
    <row r="21" spans="1:7" x14ac:dyDescent="0.2">
      <c r="A21" s="49" t="s">
        <v>16</v>
      </c>
      <c r="C21" s="64"/>
    </row>
    <row r="22" spans="1:7" x14ac:dyDescent="0.2">
      <c r="A22" s="101" t="s">
        <v>17</v>
      </c>
      <c r="B22" s="101"/>
    </row>
    <row r="23" spans="1:7" x14ac:dyDescent="0.2">
      <c r="A23" s="49" t="s">
        <v>55</v>
      </c>
    </row>
    <row r="24" spans="1:7" x14ac:dyDescent="0.2">
      <c r="A24" s="101" t="s">
        <v>18</v>
      </c>
      <c r="B24" s="101"/>
    </row>
    <row r="25" spans="1:7" ht="13.5" customHeight="1" x14ac:dyDescent="0.2">
      <c r="A25" s="50"/>
      <c r="B25" s="49"/>
      <c r="C25" s="49"/>
    </row>
    <row r="26" spans="1:7" x14ac:dyDescent="0.2">
      <c r="A26" s="49"/>
      <c r="B26" s="49"/>
      <c r="C26" s="49"/>
    </row>
    <row r="27" spans="1:7" x14ac:dyDescent="0.2">
      <c r="A27" s="51" t="s">
        <v>19</v>
      </c>
      <c r="B27" s="51" t="s">
        <v>20</v>
      </c>
      <c r="C27" s="52" t="s">
        <v>21</v>
      </c>
    </row>
    <row r="28" spans="1:7" x14ac:dyDescent="0.2">
      <c r="A28" s="53" t="s">
        <v>22</v>
      </c>
      <c r="B28" s="54">
        <v>52.128815845469973</v>
      </c>
      <c r="C28" s="55">
        <f>B28/$B$32</f>
        <v>0.28950214539821528</v>
      </c>
      <c r="F28" s="56"/>
      <c r="G28" s="57"/>
    </row>
    <row r="29" spans="1:7" x14ac:dyDescent="0.2">
      <c r="A29" s="53" t="s">
        <v>44</v>
      </c>
      <c r="B29" s="54">
        <v>67.360318044884735</v>
      </c>
      <c r="C29" s="55">
        <f t="shared" ref="C29:C32" si="0">B29/$B$32</f>
        <v>0.37409168561412648</v>
      </c>
      <c r="F29" s="56"/>
      <c r="G29" s="57"/>
    </row>
    <row r="30" spans="1:7" x14ac:dyDescent="0.2">
      <c r="A30" s="53" t="s">
        <v>45</v>
      </c>
      <c r="B30" s="54">
        <v>40.253269277304973</v>
      </c>
      <c r="C30" s="55">
        <f t="shared" si="0"/>
        <v>0.22355021164526503</v>
      </c>
      <c r="F30" s="56"/>
      <c r="G30" s="57"/>
    </row>
    <row r="31" spans="1:7" x14ac:dyDescent="0.2">
      <c r="A31" s="53" t="s">
        <v>46</v>
      </c>
      <c r="B31" s="54">
        <v>20.321256719094759</v>
      </c>
      <c r="C31" s="55">
        <f t="shared" si="0"/>
        <v>0.11285595734239322</v>
      </c>
      <c r="F31" s="56"/>
      <c r="G31" s="57"/>
    </row>
    <row r="32" spans="1:7" x14ac:dyDescent="0.2">
      <c r="A32" s="58" t="s">
        <v>24</v>
      </c>
      <c r="B32" s="59">
        <f>SUM(B28:B31)</f>
        <v>180.06365988675444</v>
      </c>
      <c r="C32" s="60">
        <f t="shared" si="0"/>
        <v>1</v>
      </c>
      <c r="F32" s="56"/>
      <c r="G32" s="57"/>
    </row>
    <row r="37" spans="2:2" x14ac:dyDescent="0.2">
      <c r="B37" s="61"/>
    </row>
    <row r="38" spans="2:2" x14ac:dyDescent="0.2">
      <c r="B38" s="61"/>
    </row>
  </sheetData>
  <mergeCells count="2">
    <mergeCell ref="A22:B22"/>
    <mergeCell ref="A24:B24"/>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zoomScaleNormal="100" zoomScaleSheetLayoutView="80" workbookViewId="0">
      <selection activeCell="B1" sqref="B1"/>
    </sheetView>
  </sheetViews>
  <sheetFormatPr baseColWidth="10" defaultRowHeight="12.75" x14ac:dyDescent="0.2"/>
  <cols>
    <col min="1" max="1" width="29.42578125" customWidth="1"/>
    <col min="2" max="2" width="15.28515625" customWidth="1"/>
    <col min="3" max="3" width="13.28515625" bestFit="1" customWidth="1"/>
    <col min="4" max="4" width="12.42578125" bestFit="1" customWidth="1"/>
    <col min="5" max="5" width="22.42578125" bestFit="1" customWidth="1"/>
    <col min="8" max="8" width="21" customWidth="1"/>
  </cols>
  <sheetData>
    <row r="1" spans="1:15" ht="15" x14ac:dyDescent="0.2">
      <c r="A1" s="18" t="s">
        <v>43</v>
      </c>
    </row>
    <row r="2" spans="1:15" x14ac:dyDescent="0.2">
      <c r="A2" s="84"/>
    </row>
    <row r="3" spans="1:15" ht="12" customHeight="1" x14ac:dyDescent="0.2"/>
    <row r="4" spans="1:15" x14ac:dyDescent="0.2">
      <c r="O4" s="81"/>
    </row>
    <row r="29" spans="1:7" x14ac:dyDescent="0.2">
      <c r="G29" s="37" t="s">
        <v>25</v>
      </c>
    </row>
    <row r="31" spans="1:7" s="19" customFormat="1" x14ac:dyDescent="0.2">
      <c r="A31" s="19" t="s">
        <v>47</v>
      </c>
    </row>
    <row r="32" spans="1:7" s="19" customFormat="1" ht="15" customHeight="1" x14ac:dyDescent="0.2">
      <c r="A32" s="102" t="s">
        <v>63</v>
      </c>
      <c r="B32" s="102"/>
      <c r="C32" s="102"/>
      <c r="D32" s="102"/>
      <c r="E32" s="102"/>
      <c r="F32" s="102"/>
      <c r="G32" s="102"/>
    </row>
    <row r="33" spans="1:9" s="19" customFormat="1" x14ac:dyDescent="0.2">
      <c r="A33" s="19" t="s">
        <v>52</v>
      </c>
    </row>
    <row r="34" spans="1:9" s="19" customFormat="1" x14ac:dyDescent="0.2">
      <c r="A34" s="19" t="s">
        <v>53</v>
      </c>
    </row>
    <row r="35" spans="1:9" s="19" customFormat="1" x14ac:dyDescent="0.2">
      <c r="A35" s="19" t="s">
        <v>49</v>
      </c>
    </row>
    <row r="36" spans="1:9" s="19" customFormat="1" x14ac:dyDescent="0.2">
      <c r="A36" s="19" t="s">
        <v>54</v>
      </c>
    </row>
    <row r="37" spans="1:9" s="19" customFormat="1" x14ac:dyDescent="0.2">
      <c r="A37" s="19" t="s">
        <v>48</v>
      </c>
    </row>
    <row r="38" spans="1:9" ht="30" customHeight="1" x14ac:dyDescent="0.2">
      <c r="H38" s="88"/>
      <c r="I38" s="88"/>
    </row>
    <row r="41" spans="1:9" s="85" customFormat="1" x14ac:dyDescent="0.2"/>
    <row r="42" spans="1:9" s="85" customFormat="1" ht="13.5" thickBot="1" x14ac:dyDescent="0.25">
      <c r="B42" s="86"/>
      <c r="C42" s="87"/>
    </row>
    <row r="43" spans="1:9" s="85" customFormat="1" x14ac:dyDescent="0.2">
      <c r="A43" s="90" t="s">
        <v>9</v>
      </c>
      <c r="B43" s="91" t="s">
        <v>22</v>
      </c>
      <c r="C43" s="91" t="s">
        <v>23</v>
      </c>
      <c r="D43" s="91" t="s">
        <v>41</v>
      </c>
      <c r="E43" s="92" t="s">
        <v>10</v>
      </c>
    </row>
    <row r="44" spans="1:9" s="85" customFormat="1" x14ac:dyDescent="0.2">
      <c r="A44" s="93" t="s">
        <v>39</v>
      </c>
      <c r="B44" s="89">
        <v>56.236434231801539</v>
      </c>
      <c r="C44" s="89">
        <v>66.466404482210606</v>
      </c>
      <c r="D44" s="89">
        <v>60.172307439948561</v>
      </c>
      <c r="E44" s="94">
        <v>55.715977053111047</v>
      </c>
    </row>
    <row r="45" spans="1:9" s="85" customFormat="1" x14ac:dyDescent="0.2">
      <c r="A45" s="93" t="s">
        <v>11</v>
      </c>
      <c r="B45" s="89">
        <v>55.792626443744254</v>
      </c>
      <c r="C45" s="89">
        <v>63.534955485143605</v>
      </c>
      <c r="D45" s="89">
        <v>52.212724086144782</v>
      </c>
      <c r="E45" s="94">
        <v>51.863812727114947</v>
      </c>
    </row>
    <row r="46" spans="1:9" s="85" customFormat="1" x14ac:dyDescent="0.2">
      <c r="A46" s="93" t="s">
        <v>12</v>
      </c>
      <c r="B46" s="89">
        <v>36.624609377509074</v>
      </c>
      <c r="C46" s="89">
        <v>20.431327670423034</v>
      </c>
      <c r="D46" s="89">
        <v>7.8683878828673448</v>
      </c>
      <c r="E46" s="94">
        <v>22.73882379830129</v>
      </c>
    </row>
    <row r="47" spans="1:9" s="85" customFormat="1" x14ac:dyDescent="0.2">
      <c r="A47" s="93" t="s">
        <v>67</v>
      </c>
      <c r="B47" s="89">
        <v>1.6413302304033563</v>
      </c>
      <c r="C47" s="89">
        <v>1.938273901413013</v>
      </c>
      <c r="D47" s="89">
        <v>3.2283913887415019</v>
      </c>
      <c r="E47" s="94">
        <v>3.835374305374911</v>
      </c>
    </row>
    <row r="48" spans="1:9" s="85" customFormat="1" x14ac:dyDescent="0.2">
      <c r="A48" s="93" t="s">
        <v>13</v>
      </c>
      <c r="B48" s="89">
        <v>2.2694428400818704E-2</v>
      </c>
      <c r="C48" s="89">
        <v>4.6298317747764131</v>
      </c>
      <c r="D48" s="89">
        <v>18.261044880046377</v>
      </c>
      <c r="E48" s="94">
        <v>9.9338006542155899</v>
      </c>
    </row>
    <row r="49" spans="1:5" s="85" customFormat="1" ht="13.5" thickBot="1" x14ac:dyDescent="0.25">
      <c r="A49" s="95" t="s">
        <v>14</v>
      </c>
      <c r="B49" s="96">
        <v>5.47493173188521</v>
      </c>
      <c r="C49" s="96">
        <v>6.5341621711769475</v>
      </c>
      <c r="D49" s="96">
        <v>10.469868408396216</v>
      </c>
      <c r="E49" s="97">
        <v>7.7760241889971242</v>
      </c>
    </row>
    <row r="50" spans="1:5" s="85" customFormat="1" x14ac:dyDescent="0.2"/>
    <row r="51" spans="1:5" s="85" customFormat="1" ht="13.5" thickBot="1" x14ac:dyDescent="0.25"/>
    <row r="52" spans="1:5" s="85" customFormat="1" x14ac:dyDescent="0.2">
      <c r="A52" s="90" t="s">
        <v>9</v>
      </c>
      <c r="B52" s="91" t="s">
        <v>22</v>
      </c>
      <c r="C52" s="91" t="s">
        <v>23</v>
      </c>
      <c r="D52" s="91" t="s">
        <v>41</v>
      </c>
      <c r="E52" s="92" t="s">
        <v>40</v>
      </c>
    </row>
    <row r="53" spans="1:5" s="85" customFormat="1" x14ac:dyDescent="0.2">
      <c r="A53" s="93" t="s">
        <v>39</v>
      </c>
      <c r="B53" s="89">
        <f>B44</f>
        <v>56.236434231801539</v>
      </c>
      <c r="C53" s="89">
        <f t="shared" ref="C53:E53" si="0">C44</f>
        <v>66.466404482210606</v>
      </c>
      <c r="D53" s="89">
        <f t="shared" si="0"/>
        <v>60.172307439948561</v>
      </c>
      <c r="E53" s="94">
        <f t="shared" si="0"/>
        <v>55.715977053111047</v>
      </c>
    </row>
    <row r="54" spans="1:5" s="85" customFormat="1" x14ac:dyDescent="0.2">
      <c r="A54" s="93" t="s">
        <v>12</v>
      </c>
      <c r="B54" s="89">
        <f>B46</f>
        <v>36.624609377509074</v>
      </c>
      <c r="C54" s="89">
        <f t="shared" ref="C54:E57" si="1">C46</f>
        <v>20.431327670423034</v>
      </c>
      <c r="D54" s="89">
        <f t="shared" si="1"/>
        <v>7.8683878828673448</v>
      </c>
      <c r="E54" s="94">
        <f t="shared" si="1"/>
        <v>22.73882379830129</v>
      </c>
    </row>
    <row r="55" spans="1:5" s="85" customFormat="1" x14ac:dyDescent="0.2">
      <c r="A55" s="93" t="s">
        <v>66</v>
      </c>
      <c r="B55" s="89">
        <f t="shared" ref="B55:D57" si="2">B47</f>
        <v>1.6413302304033563</v>
      </c>
      <c r="C55" s="89">
        <f t="shared" si="2"/>
        <v>1.938273901413013</v>
      </c>
      <c r="D55" s="89">
        <f t="shared" si="2"/>
        <v>3.2283913887415019</v>
      </c>
      <c r="E55" s="94">
        <f t="shared" si="1"/>
        <v>3.835374305374911</v>
      </c>
    </row>
    <row r="56" spans="1:5" s="85" customFormat="1" x14ac:dyDescent="0.2">
      <c r="A56" s="93" t="s">
        <v>13</v>
      </c>
      <c r="B56" s="89">
        <f t="shared" si="2"/>
        <v>2.2694428400818704E-2</v>
      </c>
      <c r="C56" s="89">
        <f t="shared" si="2"/>
        <v>4.6298317747764131</v>
      </c>
      <c r="D56" s="89">
        <f t="shared" si="2"/>
        <v>18.261044880046377</v>
      </c>
      <c r="E56" s="94">
        <f t="shared" si="1"/>
        <v>9.9338006542155899</v>
      </c>
    </row>
    <row r="57" spans="1:5" s="85" customFormat="1" ht="13.5" thickBot="1" x14ac:dyDescent="0.25">
      <c r="A57" s="95" t="s">
        <v>14</v>
      </c>
      <c r="B57" s="96">
        <f t="shared" si="2"/>
        <v>5.47493173188521</v>
      </c>
      <c r="C57" s="96">
        <f t="shared" si="2"/>
        <v>6.5341621711769475</v>
      </c>
      <c r="D57" s="96">
        <f t="shared" si="2"/>
        <v>10.469868408396216</v>
      </c>
      <c r="E57" s="97">
        <f t="shared" si="1"/>
        <v>7.7760241889971242</v>
      </c>
    </row>
    <row r="58" spans="1:5" s="85" customFormat="1" x14ac:dyDescent="0.2"/>
    <row r="59" spans="1:5" s="85" customFormat="1" x14ac:dyDescent="0.2"/>
    <row r="60" spans="1:5" s="85" customFormat="1" x14ac:dyDescent="0.2"/>
    <row r="61" spans="1:5" s="85" customFormat="1" x14ac:dyDescent="0.2"/>
    <row r="62" spans="1:5" s="85" customFormat="1" x14ac:dyDescent="0.2"/>
  </sheetData>
  <mergeCells count="1">
    <mergeCell ref="A32:G32"/>
  </mergeCells>
  <pageMargins left="0.7" right="0.7" top="0.75" bottom="0.75" header="0.3" footer="0.3"/>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6"/>
  <sheetViews>
    <sheetView showGridLines="0" zoomScaleNormal="100" workbookViewId="0">
      <selection activeCell="A26" sqref="A26"/>
    </sheetView>
  </sheetViews>
  <sheetFormatPr baseColWidth="10" defaultColWidth="11.42578125" defaultRowHeight="12.75" x14ac:dyDescent="0.2"/>
  <cols>
    <col min="1" max="1" width="14.7109375" style="64" customWidth="1"/>
    <col min="2" max="16384" width="11.42578125" style="64"/>
  </cols>
  <sheetData>
    <row r="1" spans="1:7" s="98" customFormat="1" ht="18" customHeight="1" x14ac:dyDescent="0.2">
      <c r="A1" s="62" t="s">
        <v>50</v>
      </c>
      <c r="B1" s="63"/>
      <c r="C1" s="63"/>
      <c r="D1" s="63"/>
      <c r="E1" s="63"/>
      <c r="F1" s="63"/>
      <c r="G1" s="63"/>
    </row>
    <row r="2" spans="1:7" ht="12" customHeight="1" x14ac:dyDescent="0.2">
      <c r="A2" s="62"/>
      <c r="B2" s="65"/>
      <c r="C2" s="65"/>
      <c r="D2" s="65"/>
      <c r="E2" s="65"/>
      <c r="F2" s="65"/>
      <c r="G2" s="65"/>
    </row>
    <row r="3" spans="1:7" ht="12" customHeight="1" x14ac:dyDescent="0.2"/>
    <row r="4" spans="1:7" x14ac:dyDescent="0.2">
      <c r="A4" s="66"/>
    </row>
    <row r="7" spans="1:7" ht="12.75" customHeight="1" x14ac:dyDescent="0.2"/>
    <row r="19" spans="1:7" x14ac:dyDescent="0.2">
      <c r="G19" s="67"/>
    </row>
    <row r="20" spans="1:7" x14ac:dyDescent="0.2">
      <c r="G20" s="67"/>
    </row>
    <row r="21" spans="1:7" x14ac:dyDescent="0.2">
      <c r="G21" s="67"/>
    </row>
    <row r="22" spans="1:7" x14ac:dyDescent="0.2">
      <c r="G22" s="67"/>
    </row>
    <row r="23" spans="1:7" x14ac:dyDescent="0.2">
      <c r="B23" s="68"/>
      <c r="C23" s="68"/>
    </row>
    <row r="24" spans="1:7" ht="12.75" customHeight="1" x14ac:dyDescent="0.2">
      <c r="F24" s="37" t="s">
        <v>25</v>
      </c>
    </row>
    <row r="25" spans="1:7" ht="12.75" customHeight="1" x14ac:dyDescent="0.2">
      <c r="A25" s="69" t="s">
        <v>58</v>
      </c>
    </row>
    <row r="26" spans="1:7" ht="12.75" customHeight="1" x14ac:dyDescent="0.2"/>
    <row r="29" spans="1:7" ht="12.75" customHeight="1" x14ac:dyDescent="0.2">
      <c r="A29" s="70" t="s">
        <v>26</v>
      </c>
      <c r="B29" s="70" t="s">
        <v>27</v>
      </c>
    </row>
    <row r="30" spans="1:7" x14ac:dyDescent="0.2">
      <c r="A30" s="71" t="s">
        <v>28</v>
      </c>
      <c r="B30" s="72">
        <v>4.1856299999999997</v>
      </c>
    </row>
    <row r="31" spans="1:7" x14ac:dyDescent="0.2">
      <c r="A31" s="71" t="s">
        <v>29</v>
      </c>
      <c r="B31" s="72">
        <v>4.6002890000000001</v>
      </c>
    </row>
    <row r="32" spans="1:7" x14ac:dyDescent="0.2">
      <c r="A32" s="71" t="s">
        <v>30</v>
      </c>
      <c r="B32" s="73">
        <v>4.9691770000000002</v>
      </c>
    </row>
    <row r="33" spans="1:2" x14ac:dyDescent="0.2">
      <c r="A33" s="74" t="s">
        <v>31</v>
      </c>
      <c r="B33" s="75">
        <v>5.1024902500000007</v>
      </c>
    </row>
    <row r="34" spans="1:2" x14ac:dyDescent="0.2">
      <c r="A34" s="76" t="s">
        <v>32</v>
      </c>
      <c r="B34" s="72">
        <v>5.4414550000000004</v>
      </c>
    </row>
    <row r="35" spans="1:2" x14ac:dyDescent="0.2">
      <c r="A35" s="77" t="s">
        <v>33</v>
      </c>
      <c r="B35" s="78">
        <v>5.471616</v>
      </c>
    </row>
    <row r="36" spans="1:2" x14ac:dyDescent="0.2">
      <c r="A36" s="79" t="s">
        <v>34</v>
      </c>
      <c r="B36" s="80">
        <v>6.7789080000000004</v>
      </c>
    </row>
    <row r="106" ht="12.75" customHeight="1" x14ac:dyDescent="0.2"/>
    <row r="206" ht="12.75" customHeight="1" x14ac:dyDescent="0.2"/>
    <row r="306" ht="12.75" customHeight="1" x14ac:dyDescent="0.2"/>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Sommaire</vt:lpstr>
      <vt:lpstr>Figure 8.1</vt:lpstr>
      <vt:lpstr>Figure 8.2</vt:lpstr>
      <vt:lpstr>Figure 8.3</vt:lpstr>
      <vt:lpstr>Figure 8.4</vt:lpstr>
      <vt:lpstr>'Figure 8.4'!Zone_d_impression</vt:lpstr>
      <vt:lpstr>Sommaire!Zone_d_impression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8. La dépense pour l'éducation</dc:title>
  <dc:creator>DEPP-MENJ - Ministère de l'Education nationale et de la Jeunesse; Direction de l'évaluation de la prospective et de la performance</dc:creator>
  <cp:keywords/>
  <cp:lastModifiedBy>Administration centrale</cp:lastModifiedBy>
  <dcterms:created xsi:type="dcterms:W3CDTF">2023-09-14T09:27:42Z</dcterms:created>
  <dcterms:modified xsi:type="dcterms:W3CDTF">2023-10-19T14:10:42Z</dcterms:modified>
  <cp:contentStatus>Publié</cp:contentStatus>
</cp:coreProperties>
</file>